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jdsierra\Desktop\"/>
    </mc:Choice>
  </mc:AlternateContent>
  <xr:revisionPtr revIDLastSave="0" documentId="8_{0B0BBAD2-BFA5-4D07-AD0C-0618516FDC69}"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Informe'!$A$1:$G$51</definedName>
    <definedName name="_xlnm.Print_Area" localSheetId="0">'Publicidad e Informe'!$A$1:$G$51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21" i="1"/>
  <c r="G22" i="1"/>
</calcChain>
</file>

<file path=xl/sharedStrings.xml><?xml version="1.0" encoding="utf-8"?>
<sst xmlns="http://schemas.openxmlformats.org/spreadsheetml/2006/main" count="148" uniqueCount="98">
  <si>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</si>
  <si>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</si>
  <si>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</si>
  <si>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</si>
  <si>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</si>
  <si>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</si>
  <si>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</si>
  <si>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</si>
  <si>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</si>
  <si>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</si>
  <si>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15 días</t>
  </si>
  <si>
    <t>Fecha de inicio</t>
  </si>
  <si>
    <t>Fecha de finalización</t>
  </si>
  <si>
    <t>Enlace donde estuvo la consulta pública</t>
  </si>
  <si>
    <t xml:space="preserve">Canales o medios dispuestos para la difusión del proyecto </t>
  </si>
  <si>
    <t>Enlace foros de la página web del Ministerio de Minas y Energía.</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</si>
  <si>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</si>
  <si>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</si>
  <si>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</si>
  <si>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</si>
  <si>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</si>
  <si>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</si>
  <si>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</si>
  <si>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</si>
  <si>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</si>
  <si>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</si>
  <si>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</si>
  <si>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</si>
  <si>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</si>
  <si>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</si>
  <si>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</si>
  <si>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</si>
  <si>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</si>
  <si>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Aceptada</t>
  </si>
  <si>
    <t>No aceptada</t>
  </si>
  <si>
    <t xml:space="preserve"> </t>
  </si>
  <si>
    <t>ACM</t>
  </si>
  <si>
    <t>Secretaría de Minas de Boyacá</t>
  </si>
  <si>
    <t>Se complementa el texto del artículo</t>
  </si>
  <si>
    <t xml:space="preserve">FENALCARBON </t>
  </si>
  <si>
    <t>ARTÍCULO 2.2.5.1.6.2.6. COMITÉ EJECUTIVO. En concordancia con el comentario No 1, se solicita incluir a Fenalcarbón como miembro de dicha instancia por las razones expuestas anteriormente., Y el director de riesgos laborales del Ministerio de Trabajo</t>
  </si>
  <si>
    <t>Se acepta</t>
  </si>
  <si>
    <t>En concordancia con el comentario No 1, se solicita incluir a Fenalcarbón como miembro de dicha instancia por las razones expuestas anteriormente., Y el director de riesgos laborales del Ministerio de Trabajo</t>
  </si>
  <si>
    <t>No se acepta</t>
  </si>
  <si>
    <t>ARTÍCULO 2.2.5.1.6.2.14. INTEGRANTES DE LAS COMISIONES REGIONALES DE SEGURIDAD MINERA- CRSM. 
Las CAR que funciones tendrían en Seguridad Minera? Y se deben ampliar los integrantes a tres miembros de los gremios y tres de los titulares mineros delegados por zonas geográficas</t>
  </si>
  <si>
    <t>ARTÍCULO 2.2.5.1.6.2.14. INTEGRANTES DE LAS COMISIONES REGIONALES DE SEGURIDAD MINERA- CRSM.
El paragrafo 4 se encuentra repetido en el final del paragrafo 3</t>
  </si>
  <si>
    <t>ARTÍCULO 2.2.5.1.6.3.2. AGENDA DEPARTAMENTAL DE SEGURIDAD MINERA
Adicionar: Implementar, oportunidades y planes de mejora en seguridad Minera en el departamento</t>
  </si>
  <si>
    <t>ARTÍCULO 2.2.5.1.6.4.1. SISTEMA NACIONAL DE INFORMACIÓN 
Deben vincular al empresario minero para que reporte la accidentalidad en esa plataforma y que las ARLs reporten también la accidentalidad</t>
  </si>
  <si>
    <t>Revisar la posibilidad de incluir una instancia del orden presidencial que coordine y articule todas los ministerios y agencias que hacen parte del sistema.</t>
  </si>
  <si>
    <t>ARTÍCULO 2.2.5.1.6.2.4. INTEGRANTES DE LA COMISIÓN NACIONAL DE SEGURIDAD MINERA- CNSM.Se debe incluir al Director del Servicio Geológico Colombiano o su delegado</t>
  </si>
  <si>
    <t>ARTÍCULO 2.2.5.1.6.2.7 Elaborar el presupuesto el presupuesto anual para gestion del riesgo de Desastres en el Sector Minero y presentarlo para aprobación de la comisión Nacional de Seguridad Minera</t>
  </si>
  <si>
    <t>OTROs Se debe crear Fondo Nacional para la Nacional de Seguridad Minera y 
Fondos Regionales para de Seguridad Minera los cuales deben tener una Junta directiva</t>
  </si>
  <si>
    <t>ARTÍCULO 2.2.5.1.6.2.5 Incluir la función de aprobar el presupuesto anual para gestión del riesgo de Desastres en el Sector Minero</t>
  </si>
  <si>
    <t>ARTÍCULO 2.2.5.1.6.2.9    El director de de Gestión del conocimiento de la Unidad nacional de Gestión del Riesgo o quien haga sus veces el Director de amenazas del Servicio Geológico Colombiano.</t>
  </si>
  <si>
    <t xml:space="preserve"> ARTÍCULO 2.2.5.1.6.2.14 Un alcalde de los municipios mineros. El Director de la Regional del SGC o quien haga sus veces, o donde exista esta Dirección.</t>
  </si>
  <si>
    <t>GUILLERMO FLECHAS</t>
  </si>
  <si>
    <t>ARTÍCULO 2.2.5.1.6.2.8 Dar a conocer al SNSM la  siniestralidad ocurrida durante el período y la acciones realizadas para reducir la ocurrencia de eventualidades a futuro.
Promover capacitación a los empresarios mineros en temas relacionados con conocimiento y reducción del riesgo en el sector y a grupos de salvamento minero o quien haga sus veces y demás entidades operativas en el proceso de manejo de las posibles emergencias</t>
  </si>
  <si>
    <t>FENALCARBÓN</t>
  </si>
  <si>
    <t xml:space="preserve">En alguna parte del sistema sería importante tener en cuenta los entes de control, como procuraduría y fiscalía, que tienen injerencia en algunos eslabones de competencias y actuaciones de seguridad minera </t>
  </si>
  <si>
    <t>En el Decreto se debería integrar o hacer articulación con otros comités que ya existen y que trabajan en objetivos similares como son los comités de gestión del riesgo, Comisión de seguridad y salud en el trabajo, mesas sectoriales mineras, cámaras de comercio. Donde se presentan duplicidad</t>
  </si>
  <si>
    <t xml:space="preserve">Competencias en seguridad minera ARTÍCULO 2.2.5.1.6.1.4 A partir de que vigencia se deben asignar recursos para garantizar el funcionamiento del SNSM. Tengo la inquietud desde el punto de vista jurídico que entidades de orden regional y territorial tienen la competencia y obligación de asignar recursos. En el caso de la Gobernación de Boyacá, por ejemplo. Queda la duda sobre el apoyo financiero a las CRSM, para la implementación de las agendas y ejecución de los planes de acción </t>
  </si>
  <si>
    <t xml:space="preserve">Integrantes De Las Comisiones Regionales de Seguridad Minera_x0002_CRSM Artículo 2.2.5.1.6.2.13  Algunas de las entidades se les debe precisar el cargo con mayor precisión a los objetivos de seguridad en la actividad minera, así como la formación de otros funcionarios para que su enfoque sea más preciso.
Por lo tanto, solicitamos acoger la siguiente redacción: Las Comisiones Regionales de Seguridad Minera- CRSM, estarán integradas por las siguientes personas:
1. El Gobernador Secretario de Minas o quien haga sus veces, o su delegado.
2. El director territorial del Ministerio de Trabajo, o su delegado.
3. El secretario de salud departamental, o su delegado.
4. El director regional del Servicio Nacional de Aprendizaje- SENA, o su delegado, quienes deben contar con acreditaciones de entidades certificadas en cursos o estudios sobre seguridad minera o salud ocupacional.
5. El coordinador del punto de atención regional de la Autoridad Minera y/o el líder </t>
  </si>
  <si>
    <t>https://www.minenergia.gov.co/es/servicio-al-ciudadano/foros/creaci%C3%B3n-del-sistema-nacional-de-seguridad-minera-snsm-contenido-en-el-art%C3%ADculo-24-de-la-ley-2250-de-2022/</t>
  </si>
  <si>
    <t>Corrección  ARTÍCULO 2.2.5.1.6.2.5.
5. Adopción y seguimiento a la Agenda Nacional Minera (pag 4 de 11, numeral 5) Agregar la palabra "seguridad". Y que Adopción y seguimiento a la agenda nacional de seguridad minera</t>
  </si>
  <si>
    <r>
      <t xml:space="preserve">Integrantes de CRSM ARTÍCULO 2.2.5.1.6.2.14- Adicional al Gobernador, Secretario de Minas y Energía o quien maneje los asuntos mineros, dos delegados de la </t>
    </r>
    <r>
      <rPr>
        <sz val="11"/>
        <rFont val="Arial"/>
        <family val="2"/>
      </rPr>
      <t>ANM (Coordinador de la ANM, y líder del grupo de salvamento minero de su jurisdicción ),</t>
    </r>
    <r>
      <rPr>
        <sz val="11"/>
        <color theme="1"/>
        <rFont val="Arial"/>
        <family val="2"/>
      </rPr>
      <t xml:space="preserve"> un alcalde por provincia minera, uno o más delegados por gremio minero de acuerdo a los minerales con mayor accidentalidad, Director Regional del Ministerio del Trabajo. Directores generales de las CAR´s de la jurisdicción o sus delegados y un delegado del Ministerio de Minas y Energía. 
Otra propuesta para la conformación mínimo de integrantes de manera obligatoria y dependiendo del Departamento y sus características pueda agregar otros integrantes que crea convenientes. 
Queda la inquietud sobre la forma de elegir los representantes de delegados que se deban elegir como alcaldes, academia, </t>
    </r>
    <r>
      <rPr>
        <sz val="11"/>
        <rFont val="Arial"/>
        <family val="2"/>
      </rPr>
      <t>ARL, Gremios etc</t>
    </r>
    <r>
      <rPr>
        <sz val="11"/>
        <color theme="1"/>
        <rFont val="Arial"/>
        <family val="2"/>
      </rPr>
      <t>. Va en el decreto?, va en el reglamento interno de la CRSM</t>
    </r>
  </si>
  <si>
    <t>Reglamentar el artículo 24 de la Ley 2250 de 2022, "por medio del cual se establece un marco jurídico especial en materia de legalización y formalización minera, así como para su financiamiento, comercialización y se establece una normatividad especial en materia ambiental"</t>
  </si>
  <si>
    <t>ARTÍCULO 2.2.5.1.6.2.5. FUNCIONES DE LA CNSM. NUMERAL 3 Debe ser mas amplio, Desarrollar, Apoyar e Implementar la Política Nacional de Seguridad Minera en el sector, DESARROLLANDO LAS LINEAS ESTRATEGICAS ESTABLECIDAS EN LA PNSM</t>
  </si>
  <si>
    <t>Se acepta la recomendación.</t>
  </si>
  <si>
    <t>Dentro de los objetivos debería decir de manera explicita la transferencia tecnológica dura a unidades de producción minera por parte del estado, situación que nunca se ha podido llevar a cabo y que es muy necesaria hoy en día.</t>
  </si>
  <si>
    <t>Observaciones generales 
Es importante que la mayoría de los órganos tengan un componente técnico al interior de su capital humano, para que sus decisiones y recomendaciones tengan desde su inicio el conocimiento requerido para la implementación de los diferentes temas técnicos que se traten.</t>
  </si>
  <si>
    <t>No se acepta teniendo en cuenta que la estrategia para reducir la siniestralidad hace parte de las funciones del Comité Ejecutivo.  Y dentro de los temas a tratar se encuentra el relacionado con "4.	Profesionalización, generación de competencias laborales y capacitación del recurso humano vinculado a la actividad minera que propenda por la realización de procesos seguros."</t>
  </si>
  <si>
    <t>No aplica dado que es una reglamentación y desbordaría la facultad reglamentaria. Adicionalmente la creación de un fondo es de reserva legal.</t>
  </si>
  <si>
    <t>Sandra Milena Sánchez Zuluaga</t>
  </si>
  <si>
    <t>Por el cual se adiciona la Sección 6 al Capítulo 1 del Título V de la Parte 2 del Libro 2 del Decreto 1073 de 2015 Decreto Único Reglamentario del Sector Administrativo de Minas y Energía, en relación con la creación del Sistema Nacional de Seguridad Minera-SNSM contenido en el artículo 24 de la Ley 2250 de 2022”.</t>
  </si>
  <si>
    <t xml:space="preserve">ARTÍCULO 2.2.5.1.6.2.4. INTEGRANTES DE LA CNSM.
Se solicita incluir a los presidentes ejecutivos de cada uno de los gremios que representan diferentes tipos de minería, particularmente Fenalcarbón debería tener un puesto en dicha instancia tomando en cuenta que la minería de carbón subterráneo aporta el mayor número de accidentes fatales y es hacia donde se debe enfocar inicialmente los esfuerzos del sistema. </t>
  </si>
  <si>
    <t>Se acepta, se incluye en el texto del parágrafo 2 del artículo en mención, agregando que se prodrá invitar a los gremios a las reuniones del Comité Ejecutivo, adicionalmente, se incluye al viceministro de relaciones laborales e inspección del Ministerio del Trabajo.</t>
  </si>
  <si>
    <r>
      <t>Se acepta,</t>
    </r>
    <r>
      <rPr>
        <sz val="11"/>
        <rFont val="Arial"/>
        <family val="2"/>
      </rPr>
      <t xml:space="preserve"> se incluye en el texto del parágrafo 1 del artículo en mención, agregando que se prodrá invitar a los gremios a las reuniones del Comité técnico,</t>
    </r>
    <r>
      <rPr>
        <sz val="11"/>
        <color rgb="FF000000"/>
        <rFont val="Arial"/>
        <family val="2"/>
      </rPr>
      <t xml:space="preserve"> adicionalmente, se incluye un delegado técnico de la Dirección de Riesgos Laborales, un delegado técnico de la Dirección de Inspección, vigilancia, control y gestión territorial del Ministerio del Trabajo. </t>
    </r>
  </si>
  <si>
    <t>No se acepta, el numeral es claro en su contexto e incluye  el apoyo a la implementación, adicionalmente dentro de los objetivos del artículo 2.2.5.1.6.1.2 se hace referencia a la implementación de la política.</t>
  </si>
  <si>
    <t>Se acepta el comentario, y le informamos que está incluido en el numeral 12 del artículo en mención. Adicionalmente se debe considerar que FENALCARBON no reune a todos los titulares mineros de carbon, por cuanto se deja abierto para todos los gremios y minerales, de igual manera se incluye al director territorial del Ministerio del Trabajo, o su delegado.</t>
  </si>
  <si>
    <t>Se acepta parcialmente, se redacta el numeral 4 así:  Adelantar acciones que permitan diagnosticar e implementar planes de mejora en seguridad minera en el departamento .</t>
  </si>
  <si>
    <t>Se incluye en el numeral 1</t>
  </si>
  <si>
    <t xml:space="preserve">No se acepta el comentario teniendo en cuenta que el SNSM cuenta con la representación de los líderes de las carteras involucradas (componente estratégico) y con representantes directivos y técnicos, a través de los cuales se garantiza la implementación de las agendas, adicionalmente el SNSM obedece al cumplimiento de lo establecido en la política y planes de gobierno, razón por la cual tendrá el seguimiento correspondiente. </t>
  </si>
  <si>
    <t>La estructura del sistema nacional de seguridad minera contempla instancias de orden directivo y técnico, en éste último están considerados el comité ejecutivo y los comités técnicos. De igual forma, el proyecto de reglamentación establece que se puedan invitar organismos nacionales e internacionales especializados y apoyarse en expertos de acuerdo con la temática a tratar.</t>
  </si>
  <si>
    <t xml:space="preserve">Se acepta parcialmente. Se incluye en el artículo 2.2.5.1.6.1.2 numeral 7 de los objetivos la "transferencia tecnológica". </t>
  </si>
  <si>
    <t>En lo relacionado a las Secretarías de Minas, o su delegado, no se consideraron estos funcionarios, dado que en el territorio nacional no todos los departamentos en los que se desarrolla la  actividad minera, cuentan con secretaría de minas. 
Se solicitan técnicos y la norma no los está exigiendo, la reglamentación no puede exceder la facultad reglamentaria.</t>
  </si>
  <si>
    <t xml:space="preserve">Se acepta parcialmente, dentro de los objetivos del SNSM, artículo 2.2.5.1.6.1.2, numeral 9 se incluye la coordinación con la Comisión Nacional de Seguridad y Salud en el Trabajo del Sector Minero. De igual manera en el numeral 3 se hace referencia a: 3.	Articular las instancias públicas y privadas en los distintos niveles del Sistema Nacional de Seguridad Minera-SNSM... </t>
  </si>
  <si>
    <t>No aplica teniendo en cuenta que sus funciones no tienen relación con la seguridad minera. Adicionalmente en el paragrafo 1 se establece "La Comisión podrá invitar a sus sesiones a representantes de entidades públicas o privadas (…)"</t>
  </si>
  <si>
    <t>No aplica y desbordaria la facultad reglementaria, teniendo en cuenta que la UNGRD tiene su autonomía administrativa. Además se le estaría asignando una competencia y estas son de reserva legal.</t>
  </si>
  <si>
    <t>Se acepta parcialmente y se incluye como integrante un delegado de la Unidad de Gestión del Riesgo de Desastres- UNGRD.</t>
  </si>
  <si>
    <t xml:space="preserve">Se acepta parcialmente en el sentido de dejar un representante por mineral. Lo anterior teniendo en cuenta que las agremiaciones no reunen a todos los titulares ni la totalidad de minerales. Y no es viable dejar a una  entidad con nombre propio en dicha reglamentación por el principio de igualdad. </t>
  </si>
  <si>
    <t xml:space="preserve">No se aceptan los comentarios, teniendo en cuenta que las CAR, hacen seguimiennto a los títulos mineros y dentro de sus competencias se encuentran los impactos significativos en aspectos naturales y ambientales. Los gremios están incluidos en el numeral 12 del artículo en mención. En cuanto a incrementar  los titulares, se incluyó un representante de asociaciones del sector minero por mineral presente en la región.   </t>
  </si>
  <si>
    <t>Se acepta parcialmente. 
El gobernador podrá delegar a quien maneje los asuntos mineros del departamento.
Se ajusta el numeral 4 del artículo.
Teniendo en cuenta que en todos los departamentos existen provincias mineras, el artículo establece la participación de los alcaldes de los municipios mineros.
Se incluye un delegado del Ministerio de Minas y Energía en los integrantes de la Comisión Regional de Seguridad Minera.
Dentro de la norma se considera que "La Comisión Regional de Seguridad Minera- CRSM podrá invitar a sus sesiones a representantes de entidades públicas o privadas y a representantes de organismos nacionales e internacionales especializados, con presencia en los territorios y podrá apoyarse en expertos sobre la temática a tratar, cuando lo estime conveniente."
Adicionalmente en el  reglamento interno se establecerá el procedimiento para la designación del delegado respectivo.</t>
  </si>
  <si>
    <t>No aplica para esta reglamentación ya que los entes de control pueden intervenir sin necesidad de hacer parte del sistema, de acuerdo a sus competencias.</t>
  </si>
  <si>
    <t>No aplica y desbordaria la facultad reglamentaria, teniendo en cuenta que la UNGRD tiene su autonomía administrativa. Además se le estaría asignando una competencia y estas son de reserva legal.</t>
  </si>
  <si>
    <t>Los Alcaldes ya están incluidos y el SGC será invitado de acuerdo a lo establecido en el parágrafo 1 del mencionado artículo.</t>
  </si>
  <si>
    <t>ARTÍCULO 2.2.5.1.6.2.14. INTEGRANTES DE LAS COMISIONES REGIONALES DE SEGURIDAD MINERA- CRSM.
Incluir un delegado de  Fenalcarbón, en las zonas o territorios donde se produzca este mineral Y el delegado del ministerio de trabajo</t>
  </si>
  <si>
    <r>
      <t xml:space="preserve">Comisión Nacional de Seguridad Minera_x0002_CNSM. Artículo 2.2.5.1.6.2.3 Se considera importante que todos los que participan en este comité tengan formación técnica y hayan completado acreditaciones de entidades certificadas en cursos o estudios sobre seguridad minera o salud ocupacional, esto dependiendo de la especialidad de cada una de las entidades, por lo tanto, no es aconsejable que los miembros del comité estén en cabezas de entidad, por el contrario, se debe buscar que las decisiones sean técnicas. 
Varias de los miembros del comité no parecen tener el perfil o el conocimiento de detalle de operaciones mineras y que les permita aportar al desarrollo del comité, porque no tienen relación directa con la actividad minera, y por tanto, no conocen los riesgos asociados a la misma. Así mismo, encontramos que no se incluyen varias entidades que participan desde su área de conocimiento de la administración de riesgos de la actividad minera. Por lo anterior, sugerimos respetuosamente la eliminación de ciertas entidades, la aclaración del enfoque de la participación y la adición de otras entidades. Finalmente, es importante que participen los titulares mineros, pues son quienes mejor conocen los riesgos de seguridad de las operaciones. En esto se debe aclarar que un mismo tipo de mineral puede tener diferentes tipos de explotación, y cada una tiene condiciones de seguridad muy distintas, por lo que se requiere un titular que representen estas diferencias, siendo necesario que se encuentre un titular por cada explotación, por ejemplo, uno de la explotación de carbón en socavón y otro de la explotación de carbón a cielo abierto. Por ello sugerimos adoptar la siguiente redacción: "Créase la Comisión Nacional de Seguridad Minera- CNSM, la cual será la instancia superior encargada del direccionamiento estratégico y coordinación del Sistema Nacional de Seguridad Minera- SNSM y estará integrada por: 1. </t>
    </r>
    <r>
      <rPr>
        <sz val="11"/>
        <color rgb="FFC00000"/>
        <rFont val="Arial"/>
        <family val="2"/>
      </rPr>
      <t>El ministro de Minas y Energía, o su delegado</t>
    </r>
    <r>
      <rPr>
        <sz val="11"/>
        <color rgb="FF000000"/>
        <rFont val="Arial"/>
        <family val="2"/>
      </rPr>
      <t>. Un delegado técnico del ministro de Minas y Energía, con acreditaciones de entidades certificadas en cursos o estudios sobre seguridad minera. 2.</t>
    </r>
    <r>
      <rPr>
        <sz val="11"/>
        <color rgb="FFC00000"/>
        <rFont val="Arial"/>
        <family val="2"/>
      </rPr>
      <t xml:space="preserve"> El ministro de Salud y la Protección Social, o su delegado</t>
    </r>
    <r>
      <rPr>
        <sz val="11"/>
        <color rgb="FF000000"/>
        <rFont val="Arial"/>
        <family val="2"/>
      </rPr>
      <t xml:space="preserve">. Un delegado técnico del Ministerio del Trabajo con acreditaciones de entidades certificadas en cursos o estudios salud ocupacional. 3. Un delegado técnico del Ministro de Salud y la Protección Social, con acreditaciones de entidades certificadas en cursos o estudios sobre salud ocupacional.
4. </t>
    </r>
    <r>
      <rPr>
        <sz val="11"/>
        <color rgb="FFC00000"/>
        <rFont val="Arial"/>
        <family val="2"/>
      </rPr>
      <t>El ministro de Ciencia, Tecnología e Innovación, o su delegado.</t>
    </r>
    <r>
      <rPr>
        <sz val="11"/>
        <color rgb="FF000000"/>
        <rFont val="Arial"/>
        <family val="2"/>
      </rPr>
      <t xml:space="preserve"> Un delegado técnico del ministro de Ciencia, Tecnología e Innovación delegado con acreditaciones de entidades certificadas en cursos o estudios sobre seguridad minera. 5.</t>
    </r>
    <r>
      <rPr>
        <sz val="11"/>
        <color rgb="FFC00000"/>
        <rFont val="Arial"/>
        <family val="2"/>
      </rPr>
      <t xml:space="preserve"> El presidente de la Agencia Nacional de Minería, o su delegado. </t>
    </r>
    <r>
      <rPr>
        <sz val="11"/>
        <color rgb="FF000000"/>
        <rFont val="Arial"/>
        <family val="2"/>
      </rPr>
      <t>Un delegado técnico de la Agencia Nacional de Minería con acreditaciones de entidades certificadas en cursos o estudios sobre seguridad minera. 6.</t>
    </r>
    <r>
      <rPr>
        <sz val="11"/>
        <color rgb="FFC00000"/>
        <rFont val="Arial"/>
        <family val="2"/>
      </rPr>
      <t xml:space="preserve"> El director de la Unidad Nacional para la Gestión del Riesgo de Desastres - UNGRD, o su delegado.</t>
    </r>
    <r>
      <rPr>
        <sz val="11"/>
        <color rgb="FF000000"/>
        <rFont val="Arial"/>
        <family val="2"/>
      </rPr>
      <t xml:space="preserve"> Un delegado técnico de la Unidad Nacional para la Gestión del Riesgo de Desastres - UNGRD con acreditaciones de entidades certificadas en cursos o estudios sobre seguridad minera. 7. </t>
    </r>
    <r>
      <rPr>
        <sz val="11"/>
        <color rgb="FFC00000"/>
        <rFont val="Arial"/>
        <family val="2"/>
      </rPr>
      <t xml:space="preserve">El director del Servicio Nacional de Aprendizaje- SENA, o su delegado. </t>
    </r>
    <r>
      <rPr>
        <sz val="11"/>
        <color rgb="FF000000"/>
        <rFont val="Arial"/>
        <family val="2"/>
      </rPr>
      <t>Un delegado técnico del Servicio Nacional de Aprendizaje- SENA, con acreditaciones de entidades certificadas en cursos o estudios sobre seguridad minera o salud ocupacional. 8.</t>
    </r>
    <r>
      <rPr>
        <sz val="11"/>
        <color rgb="FFC00000"/>
        <rFont val="Arial"/>
        <family val="2"/>
      </rPr>
      <t xml:space="preserve"> El gerente general de Industria Militar- INDUMIL, o su delegado</t>
    </r>
    <r>
      <rPr>
        <sz val="11"/>
        <color rgb="FF000000"/>
        <rFont val="Arial"/>
        <family val="2"/>
      </rPr>
      <t xml:space="preserve">. Un delegado técnico de la Industria Militar- INDUMIL, con acreditaciones de entidades certificadas en cursos o estudios sobre seguridad minera. 9. </t>
    </r>
    <r>
      <rPr>
        <sz val="11"/>
        <color rgb="FFC00000"/>
        <rFont val="Arial"/>
        <family val="2"/>
      </rPr>
      <t>El presidente de la Federación de Aseguradores Colombianos- Fasecolda, o su delegado.</t>
    </r>
    <r>
      <rPr>
        <sz val="11"/>
        <color rgb="FF000000"/>
        <rFont val="Arial"/>
        <family val="2"/>
      </rPr>
      <t xml:space="preserve"> Un delegado técnico de la Federación de Aseguradores Colombianos- Fasecolda, con acreditaciones de entidades certificadas en cursos o estudios sobre seguridad minera o salud ocupacional. 10. El presidente de Positiva Compañía de Seguros, o su delegado. </t>
    </r>
    <r>
      <rPr>
        <sz val="11"/>
        <rFont val="Arial"/>
        <family val="2"/>
      </rPr>
      <t>11. D</t>
    </r>
    <r>
      <rPr>
        <sz val="11"/>
        <color rgb="FFC00000"/>
        <rFont val="Arial"/>
        <family val="2"/>
      </rPr>
      <t xml:space="preserve">elegados de las universidades que tenga en sus programas ingeniería de minas, ingeniería geológica y geología. </t>
    </r>
    <r>
      <rPr>
        <sz val="11"/>
        <color rgb="FF000000"/>
        <rFont val="Arial"/>
        <family val="2"/>
      </rPr>
      <t>Un delegado técnico de las universidades que tenga en sus programas ingeniería de minas, ingeniería geológica y geología con acreditaciones de entidades certificadas en cursos o estudios sobre seguridad minera. 12.</t>
    </r>
    <r>
      <rPr>
        <sz val="11"/>
        <color rgb="FFC00000"/>
        <rFont val="Arial"/>
        <family val="2"/>
      </rPr>
      <t xml:space="preserve"> El presidente de la Federación de Departamentos, o su delegado. 13. El presidente de la Federación Colombiana de Municipios, o su delegado. 14. El director del Consejo Colombiano de Seguridad, o su delegado. 1</t>
    </r>
    <r>
      <rPr>
        <sz val="11"/>
        <rFont val="Arial"/>
        <family val="2"/>
      </rPr>
      <t>2. Un delegado técnico del Consejo Colombiano de Seguridad, con acreditaciones de entidades certificadas en cursos o estudios sobre seguridad minera o salud ocupacional.</t>
    </r>
    <r>
      <rPr>
        <sz val="11"/>
        <color rgb="FFC00000"/>
        <rFont val="Arial"/>
        <family val="2"/>
      </rPr>
      <t xml:space="preserve"> 15. El director de la Policía Nacional, o su delegado. 16. Un delegado de las Asociaciones de ingenieros de minas. 17. </t>
    </r>
    <r>
      <rPr>
        <sz val="11"/>
        <rFont val="Arial"/>
        <family val="2"/>
      </rPr>
      <t>13. Un delegado por cada uno de los gremios del sector minero. 18. 14. Un delegado Técnico de los titulares por tipo de mineral y por tipo de explotación.</t>
    </r>
    <r>
      <rPr>
        <sz val="11"/>
        <color rgb="FFC00000"/>
        <rFont val="Arial"/>
        <family val="2"/>
      </rPr>
      <t xml:space="preserve"> 19. </t>
    </r>
    <r>
      <rPr>
        <sz val="11"/>
        <rFont val="Arial"/>
        <family val="2"/>
      </rPr>
      <t>15. Un delegado de cada una de las tres Administradoras de Riesgos Laborales-ARLs que cuenten con mayor cobertura en el sector minero en el departamento. "</t>
    </r>
  </si>
  <si>
    <t>No se acepta teniendo en cuenta que la asignación de recursos es de fuero  interno. De otra parte el artículo en mención establece que : "Las entidades del orden nacional, regional y territorial, con competencia en seguridad minera deben apoyar la puesta en marcha y normal funcionamiento del Sistema Nacional de Seguridad Minera - SNSM. Para dicho fin, en cada vigencia deben asignar los recursos humanos, tecnológicos y logísticos, necesarios para garantizar el funcionamiento del Sistema Nacional de Seguridad Minera- SNSM, propiciando la articulación de la política de seguridad minera en el territorio nacional, con miras a la prevención y la gestión de los riesgos propios de esta actividad. ", así mismo, con el fin de dar claridad, en el proyecto de decreto se dejó explícito en varios apartes "de conformidad con las competencias", en ese sentido y teniendo en cuenta que el sistema lo que busca es articular las diferentes acciones que desarrollan las entidades en el marco de sus competencias, estas deben garantizar los recursos para el cumplimientos de las mismas. De igual forma, los recurso para el funcIonamiento están establecidos en el parágrafo 2 del artículo 24 de la  la Ley 2250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</si>
</sst>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9"/>
      <color theme="1"/>
      <name val="Arial"/>
      <family val="2"/>
    </font>
    <font>
      <sz val="11"/>
      <color rgb="FF000000"/>
      <name val="Arial"/>
      <family val="2"/>
    </font>
    <font>
      <sz val="11"/>
      <name val="Arial"/>
      <family val="2"/>
    </font>
    <font>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70">
    <xf numFmtId="0" fontId="0" fillId="0" borderId="0" xfId="0"/>
    <xf numFmtId="0" fontId="2" fillId="0" borderId="0" xfId="0" applyFont="1"/>
    <xf numFmtId="0" fontId="7" fillId="0" borderId="8" xfId="0" applyFont="1" applyBorder="1" applyAlignment="1">
      <alignment horizontal="center"/>
    </xf>
    <xf numFmtId="0" fontId="7" fillId="0" borderId="13" xfId="0" applyFont="1" applyBorder="1" applyAlignment="1">
      <alignment horizontal="center"/>
    </xf>
    <xf numFmtId="0" fontId="15"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0" xfId="0" applyFont="1" applyAlignment="1">
      <alignment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xf>
    <xf numFmtId="14" fontId="2" fillId="0" borderId="16" xfId="0" applyNumberFormat="1" applyFont="1" applyBorder="1" applyAlignment="1">
      <alignment horizontal="center" vertical="center" wrapText="1"/>
    </xf>
    <xf numFmtId="0" fontId="12"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2" fillId="0" borderId="15" xfId="0" applyFont="1" applyBorder="1" applyAlignment="1">
      <alignment vertical="center" wrapText="1"/>
    </xf>
    <xf numFmtId="0" fontId="16" fillId="2" borderId="28" xfId="0" applyFont="1" applyFill="1" applyBorder="1" applyAlignment="1">
      <alignment horizontal="center" vertical="center" wrapText="1"/>
    </xf>
    <xf numFmtId="14" fontId="16" fillId="2" borderId="16" xfId="0" applyNumberFormat="1" applyFont="1" applyFill="1" applyBorder="1" applyAlignment="1">
      <alignment horizontal="center" vertical="center" wrapText="1"/>
    </xf>
    <xf numFmtId="0" fontId="16" fillId="0" borderId="1" xfId="0" applyFont="1" applyBorder="1" applyAlignment="1">
      <alignment horizontal="justify" vertical="center" wrapText="1"/>
    </xf>
    <xf numFmtId="0" fontId="16" fillId="0" borderId="16" xfId="0" applyFont="1" applyBorder="1" applyAlignment="1">
      <alignment horizontal="center" vertical="center" wrapText="1"/>
    </xf>
    <xf numFmtId="0" fontId="12" fillId="4" borderId="16" xfId="0" applyFont="1" applyFill="1" applyBorder="1" applyAlignment="1">
      <alignment horizontal="center" vertical="center" wrapText="1"/>
    </xf>
    <xf numFmtId="164" fontId="3" fillId="5" borderId="5" xfId="1" applyNumberFormat="1" applyFont="1" applyFill="1" applyBorder="1" applyAlignment="1"/>
    <xf numFmtId="0" fontId="16" fillId="2" borderId="2" xfId="0" applyFont="1" applyFill="1" applyBorder="1" applyAlignment="1">
      <alignment horizontal="justify" vertical="center" wrapText="1"/>
    </xf>
    <xf numFmtId="0" fontId="16" fillId="2" borderId="27" xfId="0" applyFont="1" applyFill="1" applyBorder="1" applyAlignment="1">
      <alignment horizontal="justify" vertical="center" wrapText="1"/>
    </xf>
    <xf numFmtId="0" fontId="16" fillId="0" borderId="2" xfId="0" applyFont="1" applyBorder="1" applyAlignment="1">
      <alignment horizontal="justify" vertical="center" wrapText="1"/>
    </xf>
    <xf numFmtId="0" fontId="16" fillId="0" borderId="27" xfId="0" applyFont="1" applyBorder="1" applyAlignment="1">
      <alignment horizontal="justify" vertical="center" wrapText="1"/>
    </xf>
    <xf numFmtId="0" fontId="13" fillId="0" borderId="4" xfId="0" applyFont="1" applyBorder="1" applyAlignment="1">
      <alignment horizontal="left"/>
    </xf>
    <xf numFmtId="0" fontId="13" fillId="0" borderId="1" xfId="0" applyFont="1" applyBorder="1" applyAlignment="1">
      <alignment horizontal="left"/>
    </xf>
    <xf numFmtId="1" fontId="3" fillId="0" borderId="2" xfId="0" applyNumberFormat="1" applyFont="1" applyBorder="1" applyAlignment="1">
      <alignment horizontal="left"/>
    </xf>
    <xf numFmtId="1" fontId="3" fillId="0" borderId="7" xfId="0" applyNumberFormat="1" applyFont="1" applyBorder="1" applyAlignment="1">
      <alignment horizontal="left"/>
    </xf>
    <xf numFmtId="0" fontId="13" fillId="0" borderId="9" xfId="0" applyFont="1" applyBorder="1" applyAlignment="1">
      <alignment horizontal="left"/>
    </xf>
    <xf numFmtId="0" fontId="13" fillId="0" borderId="10" xfId="0" applyFont="1" applyBorder="1" applyAlignment="1">
      <alignment horizontal="left"/>
    </xf>
    <xf numFmtId="1" fontId="3" fillId="0" borderId="11" xfId="0" applyNumberFormat="1" applyFont="1" applyBorder="1" applyAlignment="1">
      <alignment horizontal="left"/>
    </xf>
    <xf numFmtId="1" fontId="3" fillId="0" borderId="12" xfId="0" applyNumberFormat="1"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3" fillId="0" borderId="5" xfId="0" applyFont="1" applyBorder="1" applyAlignment="1">
      <alignment horizontal="left"/>
    </xf>
    <xf numFmtId="0" fontId="16" fillId="0" borderId="2" xfId="0" applyFont="1" applyBorder="1" applyAlignment="1">
      <alignment horizontal="left" vertical="center" wrapText="1"/>
    </xf>
    <xf numFmtId="0" fontId="16" fillId="0" borderId="5"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3" fillId="0" borderId="17" xfId="0" applyFont="1" applyBorder="1" applyAlignment="1">
      <alignment horizontal="left"/>
    </xf>
    <xf numFmtId="0" fontId="3" fillId="0" borderId="19" xfId="0" applyFont="1" applyBorder="1" applyAlignment="1">
      <alignment horizontal="left"/>
    </xf>
    <xf numFmtId="0" fontId="3" fillId="0" borderId="18" xfId="0" applyFont="1" applyBorder="1" applyAlignment="1">
      <alignment horizontal="left"/>
    </xf>
    <xf numFmtId="0" fontId="17" fillId="2" borderId="2" xfId="0" applyFont="1" applyFill="1" applyBorder="1" applyAlignment="1">
      <alignment horizontal="justify" vertical="center" wrapText="1"/>
    </xf>
    <xf numFmtId="0" fontId="17" fillId="2" borderId="27" xfId="0" applyFont="1" applyFill="1" applyBorder="1" applyAlignment="1">
      <alignment horizontal="justify" vertical="center" wrapText="1"/>
    </xf>
    <xf numFmtId="0" fontId="17" fillId="0" borderId="2" xfId="0" applyFont="1" applyBorder="1" applyAlignment="1">
      <alignment horizontal="justify" vertical="center" wrapText="1"/>
    </xf>
    <xf numFmtId="0" fontId="17" fillId="0" borderId="27" xfId="0" applyFont="1" applyBorder="1" applyAlignment="1">
      <alignment horizontal="justify" vertical="center" wrapText="1"/>
    </xf>
    <xf numFmtId="0" fontId="16" fillId="0" borderId="27" xfId="0" applyFont="1" applyBorder="1" applyAlignment="1">
      <alignment horizontal="left" vertical="center" wrapText="1"/>
    </xf>
    <xf numFmtId="0" fontId="13" fillId="0" borderId="4" xfId="0" applyFont="1" applyBorder="1" applyAlignment="1">
      <alignment horizontal="left" vertical="center"/>
    </xf>
    <xf numFmtId="0" fontId="13" fillId="0" borderId="1" xfId="0" applyFont="1" applyBorder="1" applyAlignment="1">
      <alignment horizontal="left" vertical="center"/>
    </xf>
    <xf numFmtId="14" fontId="3" fillId="0" borderId="11" xfId="0" applyNumberFormat="1" applyFont="1" applyBorder="1" applyAlignment="1">
      <alignment horizontal="left"/>
    </xf>
    <xf numFmtId="0" fontId="3" fillId="0" borderId="14" xfId="0" applyFont="1" applyBorder="1" applyAlignment="1">
      <alignment horizontal="left"/>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13" fillId="0" borderId="15" xfId="0" applyFont="1" applyBorder="1" applyAlignment="1">
      <alignment horizontal="left"/>
    </xf>
    <xf numFmtId="0" fontId="13" fillId="0" borderId="16" xfId="0" applyFont="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xf>
    <xf numFmtId="0" fontId="12" fillId="4" borderId="1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3" fillId="0" borderId="0" xfId="0" applyFont="1" applyAlignment="1">
      <alignment horizontal="left"/>
    </xf>
    <xf numFmtId="0" fontId="14" fillId="0" borderId="2" xfId="2"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46182</xdr:colOff>
      <xdr:row>0</xdr:row>
      <xdr:rowOff>334818</xdr:rowOff>
    </xdr:from>
    <xdr:to>
      <xdr:col>1</xdr:col>
      <xdr:colOff>1352509</xdr:colOff>
      <xdr:row>0</xdr:row>
      <xdr:rowOff>1085611</xdr:rowOff>
    </xdr:to>
    <xdr:pic>
      <xdr:nvPicPr>
        <xdr:cNvPr id="4" name="Imagen 3">
          <a:extLst>
            <a:ext uri="{FF2B5EF4-FFF2-40B4-BE49-F238E27FC236}">
              <a16:creationId xmlns:a16="http://schemas.microsoft.com/office/drawing/2014/main" id="{99E98388-B50D-4022-AA71-FF1E68920F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82" y="334818"/>
          <a:ext cx="2276145" cy="750793"/>
        </a:xfrm>
        <a:prstGeom prst="rect">
          <a:avLst/>
        </a:prstGeom>
      </xdr:spPr>
    </xdr:pic>
    <xdr:clientData/>
  </xdr:twoCellAnchor>
  <xdr:twoCellAnchor editAs="oneCell">
    <xdr:from>
      <xdr:col>5</xdr:col>
      <xdr:colOff>1304637</xdr:colOff>
      <xdr:row>0</xdr:row>
      <xdr:rowOff>196273</xdr:rowOff>
    </xdr:from>
    <xdr:to>
      <xdr:col>5</xdr:col>
      <xdr:colOff>2761402</xdr:colOff>
      <xdr:row>0</xdr:row>
      <xdr:rowOff>827156</xdr:rowOff>
    </xdr:to>
    <xdr:pic>
      <xdr:nvPicPr>
        <xdr:cNvPr id="6" name="Imagen 5">
          <a:extLst>
            <a:ext uri="{FF2B5EF4-FFF2-40B4-BE49-F238E27FC236}">
              <a16:creationId xmlns:a16="http://schemas.microsoft.com/office/drawing/2014/main" id="{093F9D73-66E2-4D6A-919B-12E051ED72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126364" y="196273"/>
          <a:ext cx="1456765" cy="6308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creaci%C3%B3n-del-sistema-nacional-de-seguridad-minera-snsm-contenido-en-el-art%C3%ADculo-24-de-la-ley-2250-de-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G51"/>
  <sheetViews>
    <sheetView tabSelected="1" topLeftCell="E21" zoomScale="106" zoomScaleNormal="106" zoomScaleSheetLayoutView="140" zoomScalePageLayoutView="154" workbookViewId="0">
      <selection activeCell="I39" sqref="I39"/>
    </sheetView>
  </sheetViews>
  <sheetFormatPr baseColWidth="10" defaultColWidth="10.75" defaultRowHeight="15" x14ac:dyDescent="0.2"/>
  <cols>
    <col min="1" max="1" width="12.75" style="1" customWidth="1"/>
    <col min="2" max="2" width="18.5" style="8" customWidth="1"/>
    <col min="3" max="3" width="24.25" style="8" customWidth="1"/>
    <col min="4" max="4" width="149.25" style="1" customWidth="1"/>
    <col min="5" max="5" width="16" style="1" customWidth="1"/>
    <col min="6" max="6" width="43.75" style="1" customWidth="1"/>
    <col min="7" max="7" width="7.75" style="1" bestFit="1" customWidth="1"/>
    <col min="8" max="16384" width="10.75" style="1"/>
  </cols>
  <sheetData>
    <row r="1" spans="1:7" ht="96" customHeight="1" thickBot="1" x14ac:dyDescent="0.25">
      <c r="A1" s="53" t="s">
        <v>0</v>
      </c>
      <c r="B1" s="54"/>
      <c r="C1" s="54"/>
      <c r="D1" s="54"/>
      <c r="E1" s="54"/>
      <c r="F1" s="55"/>
      <c r="G1" s="56"/>
    </row>
    <row r="2" spans="1:7" ht="22.15" customHeight="1" x14ac:dyDescent="0.2">
      <c r="A2" s="57" t="s">
        <v>1</v>
      </c>
      <c r="B2" s="58"/>
      <c r="C2" s="58"/>
      <c r="D2" s="58"/>
      <c r="E2" s="58"/>
      <c r="F2" s="58"/>
      <c r="G2" s="59"/>
    </row>
    <row r="3" spans="1:7" x14ac:dyDescent="0.2">
      <c r="A3" s="60" t="s">
        <v>2</v>
      </c>
      <c r="B3" s="61"/>
      <c r="C3" s="61"/>
      <c r="D3" s="41" t="s">
        <v>3</v>
      </c>
      <c r="E3" s="42"/>
      <c r="F3" s="42"/>
      <c r="G3" s="43"/>
    </row>
    <row r="4" spans="1:7" x14ac:dyDescent="0.2">
      <c r="A4" s="25" t="s">
        <v>4</v>
      </c>
      <c r="B4" s="26"/>
      <c r="C4" s="26"/>
      <c r="D4" s="33" t="s">
        <v>72</v>
      </c>
      <c r="E4" s="34"/>
      <c r="F4" s="34"/>
      <c r="G4" s="36"/>
    </row>
    <row r="5" spans="1:7" ht="33.6" customHeight="1" x14ac:dyDescent="0.2">
      <c r="A5" s="49" t="s">
        <v>5</v>
      </c>
      <c r="B5" s="50"/>
      <c r="C5" s="50"/>
      <c r="D5" s="62" t="s">
        <v>73</v>
      </c>
      <c r="E5" s="63"/>
      <c r="F5" s="63"/>
      <c r="G5" s="64"/>
    </row>
    <row r="6" spans="1:7" ht="33.6" customHeight="1" x14ac:dyDescent="0.2">
      <c r="A6" s="49" t="s">
        <v>6</v>
      </c>
      <c r="B6" s="50"/>
      <c r="C6" s="50"/>
      <c r="D6" s="62" t="s">
        <v>65</v>
      </c>
      <c r="E6" s="63"/>
      <c r="F6" s="63"/>
      <c r="G6" s="64"/>
    </row>
    <row r="7" spans="1:7" ht="15.75" thickBot="1" x14ac:dyDescent="0.25">
      <c r="A7" s="29" t="s">
        <v>7</v>
      </c>
      <c r="B7" s="30"/>
      <c r="C7" s="30"/>
      <c r="D7" s="65"/>
      <c r="E7" s="35"/>
      <c r="F7" s="35"/>
      <c r="G7" s="52"/>
    </row>
    <row r="8" spans="1:7" ht="22.15" customHeight="1" x14ac:dyDescent="0.2">
      <c r="A8" s="57" t="s">
        <v>8</v>
      </c>
      <c r="B8" s="58"/>
      <c r="C8" s="58"/>
      <c r="D8" s="58"/>
      <c r="E8" s="58"/>
      <c r="F8" s="58"/>
      <c r="G8" s="59"/>
    </row>
    <row r="9" spans="1:7" x14ac:dyDescent="0.2">
      <c r="A9" s="60" t="s">
        <v>9</v>
      </c>
      <c r="B9" s="61"/>
      <c r="C9" s="61"/>
      <c r="D9" s="41" t="s">
        <v>10</v>
      </c>
      <c r="E9" s="42"/>
      <c r="F9" s="42"/>
      <c r="G9" s="43"/>
    </row>
    <row r="10" spans="1:7" x14ac:dyDescent="0.2">
      <c r="A10" s="25" t="s">
        <v>11</v>
      </c>
      <c r="B10" s="26"/>
      <c r="C10" s="26"/>
      <c r="D10" s="51">
        <v>45085</v>
      </c>
      <c r="E10" s="35"/>
      <c r="F10" s="35"/>
      <c r="G10" s="52"/>
    </row>
    <row r="11" spans="1:7" x14ac:dyDescent="0.2">
      <c r="A11" s="25" t="s">
        <v>12</v>
      </c>
      <c r="B11" s="26"/>
      <c r="C11" s="26"/>
      <c r="D11" s="51">
        <v>45100</v>
      </c>
      <c r="E11" s="35"/>
      <c r="F11" s="35"/>
      <c r="G11" s="52"/>
    </row>
    <row r="12" spans="1:7" ht="27.6" customHeight="1" x14ac:dyDescent="0.2">
      <c r="A12" s="49" t="s">
        <v>13</v>
      </c>
      <c r="B12" s="50"/>
      <c r="C12" s="50"/>
      <c r="D12" s="69" t="s">
        <v>62</v>
      </c>
      <c r="E12" s="63"/>
      <c r="F12" s="63"/>
      <c r="G12" s="64"/>
    </row>
    <row r="13" spans="1:7" x14ac:dyDescent="0.2">
      <c r="A13" s="25" t="s">
        <v>14</v>
      </c>
      <c r="B13" s="26"/>
      <c r="C13" s="26"/>
      <c r="D13" s="33" t="s">
        <v>15</v>
      </c>
      <c r="E13" s="34"/>
      <c r="F13" s="34"/>
      <c r="G13" s="36"/>
    </row>
    <row r="14" spans="1:7" ht="15.75" thickBot="1" x14ac:dyDescent="0.25">
      <c r="A14" s="29" t="s">
        <v>16</v>
      </c>
      <c r="B14" s="30"/>
      <c r="C14" s="30"/>
      <c r="D14" s="33" t="s">
        <v>15</v>
      </c>
      <c r="E14" s="34"/>
      <c r="F14" s="34"/>
      <c r="G14" s="36"/>
    </row>
    <row r="15" spans="1:7" ht="22.15" customHeight="1" x14ac:dyDescent="0.2">
      <c r="A15" s="57" t="s">
        <v>17</v>
      </c>
      <c r="B15" s="58"/>
      <c r="C15" s="58"/>
      <c r="D15" s="58"/>
      <c r="E15" s="58"/>
      <c r="F15" s="58"/>
      <c r="G15" s="59"/>
    </row>
    <row r="16" spans="1:7" x14ac:dyDescent="0.2">
      <c r="A16" s="60" t="s">
        <v>18</v>
      </c>
      <c r="B16" s="61"/>
      <c r="C16" s="61"/>
      <c r="D16" s="41">
        <v>4</v>
      </c>
      <c r="E16" s="42"/>
      <c r="F16" s="68"/>
      <c r="G16" s="43"/>
    </row>
    <row r="17" spans="1:7" x14ac:dyDescent="0.2">
      <c r="A17" s="25" t="s">
        <v>19</v>
      </c>
      <c r="B17" s="26"/>
      <c r="C17" s="26"/>
      <c r="D17" s="33">
        <v>26</v>
      </c>
      <c r="E17" s="34"/>
      <c r="F17" s="35"/>
      <c r="G17" s="36"/>
    </row>
    <row r="18" spans="1:7" ht="15.75" x14ac:dyDescent="0.25">
      <c r="A18" s="25" t="s">
        <v>20</v>
      </c>
      <c r="B18" s="26"/>
      <c r="C18" s="26"/>
      <c r="D18" s="27">
        <v>12</v>
      </c>
      <c r="E18" s="28"/>
      <c r="F18" s="2" t="s">
        <v>21</v>
      </c>
      <c r="G18" s="20">
        <f>D18/D17</f>
        <v>0.46153846153846156</v>
      </c>
    </row>
    <row r="19" spans="1:7" ht="15.75" x14ac:dyDescent="0.25">
      <c r="A19" s="25" t="s">
        <v>22</v>
      </c>
      <c r="B19" s="26"/>
      <c r="C19" s="26"/>
      <c r="D19" s="27">
        <v>14</v>
      </c>
      <c r="E19" s="28"/>
      <c r="F19" s="2" t="s">
        <v>21</v>
      </c>
      <c r="G19" s="20">
        <f>D19/D17</f>
        <v>0.53846153846153844</v>
      </c>
    </row>
    <row r="20" spans="1:7" x14ac:dyDescent="0.2">
      <c r="A20" s="25" t="s">
        <v>23</v>
      </c>
      <c r="B20" s="26"/>
      <c r="C20" s="26"/>
      <c r="D20" s="33">
        <v>26</v>
      </c>
      <c r="E20" s="34"/>
      <c r="F20" s="35"/>
      <c r="G20" s="36"/>
    </row>
    <row r="21" spans="1:7" ht="15.75" x14ac:dyDescent="0.25">
      <c r="A21" s="25" t="s">
        <v>24</v>
      </c>
      <c r="B21" s="26"/>
      <c r="C21" s="26"/>
      <c r="D21" s="27">
        <v>5</v>
      </c>
      <c r="E21" s="28"/>
      <c r="F21" s="2" t="s">
        <v>21</v>
      </c>
      <c r="G21" s="20">
        <f>IFERROR(D21/D20,"")</f>
        <v>0.19230769230769232</v>
      </c>
    </row>
    <row r="22" spans="1:7" ht="16.5" thickBot="1" x14ac:dyDescent="0.3">
      <c r="A22" s="29" t="s">
        <v>25</v>
      </c>
      <c r="B22" s="30"/>
      <c r="C22" s="30"/>
      <c r="D22" s="31">
        <v>5</v>
      </c>
      <c r="E22" s="32"/>
      <c r="F22" s="3" t="s">
        <v>21</v>
      </c>
      <c r="G22" s="20">
        <f>IFERROR(D22/D21,"")</f>
        <v>1</v>
      </c>
    </row>
    <row r="23" spans="1:7" ht="21" customHeight="1" x14ac:dyDescent="0.2">
      <c r="A23" s="57" t="s">
        <v>26</v>
      </c>
      <c r="B23" s="58"/>
      <c r="C23" s="58"/>
      <c r="D23" s="58"/>
      <c r="E23" s="58"/>
      <c r="F23" s="58"/>
      <c r="G23" s="59"/>
    </row>
    <row r="24" spans="1:7" ht="26.45" customHeight="1" x14ac:dyDescent="0.2">
      <c r="A24" s="19" t="s">
        <v>27</v>
      </c>
      <c r="B24" s="19" t="s">
        <v>28</v>
      </c>
      <c r="C24" s="19" t="s">
        <v>29</v>
      </c>
      <c r="D24" s="19" t="s">
        <v>30</v>
      </c>
      <c r="E24" s="19" t="s">
        <v>31</v>
      </c>
      <c r="F24" s="66" t="s">
        <v>32</v>
      </c>
      <c r="G24" s="67"/>
    </row>
    <row r="25" spans="1:7" ht="67.150000000000006" customHeight="1" x14ac:dyDescent="0.2">
      <c r="A25" s="10">
        <v>1</v>
      </c>
      <c r="B25" s="16">
        <v>45099</v>
      </c>
      <c r="C25" s="11" t="s">
        <v>39</v>
      </c>
      <c r="D25" s="12" t="s">
        <v>74</v>
      </c>
      <c r="E25" s="11" t="s">
        <v>41</v>
      </c>
      <c r="F25" s="37" t="s">
        <v>89</v>
      </c>
      <c r="G25" s="38"/>
    </row>
    <row r="26" spans="1:7" ht="56.45" customHeight="1" x14ac:dyDescent="0.2">
      <c r="A26" s="10">
        <v>2</v>
      </c>
      <c r="B26" s="16">
        <v>45099</v>
      </c>
      <c r="C26" s="11" t="s">
        <v>57</v>
      </c>
      <c r="D26" s="12" t="s">
        <v>66</v>
      </c>
      <c r="E26" s="11" t="s">
        <v>43</v>
      </c>
      <c r="F26" s="46" t="s">
        <v>77</v>
      </c>
      <c r="G26" s="47"/>
    </row>
    <row r="27" spans="1:7" ht="70.900000000000006" customHeight="1" x14ac:dyDescent="0.2">
      <c r="A27" s="10">
        <v>3</v>
      </c>
      <c r="B27" s="16">
        <v>45099</v>
      </c>
      <c r="C27" s="11" t="s">
        <v>39</v>
      </c>
      <c r="D27" s="12" t="s">
        <v>40</v>
      </c>
      <c r="E27" s="11" t="s">
        <v>41</v>
      </c>
      <c r="F27" s="23" t="s">
        <v>75</v>
      </c>
      <c r="G27" s="24"/>
    </row>
    <row r="28" spans="1:7" ht="93" customHeight="1" x14ac:dyDescent="0.2">
      <c r="A28" s="10">
        <v>4</v>
      </c>
      <c r="B28" s="16">
        <v>45099</v>
      </c>
      <c r="C28" s="11" t="s">
        <v>39</v>
      </c>
      <c r="D28" s="17" t="s">
        <v>42</v>
      </c>
      <c r="E28" s="11" t="s">
        <v>41</v>
      </c>
      <c r="F28" s="37" t="s">
        <v>76</v>
      </c>
      <c r="G28" s="48"/>
    </row>
    <row r="29" spans="1:7" ht="84" customHeight="1" x14ac:dyDescent="0.2">
      <c r="A29" s="10">
        <v>5</v>
      </c>
      <c r="B29" s="16">
        <v>45099</v>
      </c>
      <c r="C29" s="11" t="s">
        <v>39</v>
      </c>
      <c r="D29" s="17" t="s">
        <v>95</v>
      </c>
      <c r="E29" s="11" t="s">
        <v>41</v>
      </c>
      <c r="F29" s="21" t="s">
        <v>78</v>
      </c>
      <c r="G29" s="22"/>
    </row>
    <row r="30" spans="1:7" ht="120" customHeight="1" x14ac:dyDescent="0.2">
      <c r="A30" s="10">
        <v>6</v>
      </c>
      <c r="B30" s="16">
        <v>45099</v>
      </c>
      <c r="C30" s="11" t="s">
        <v>39</v>
      </c>
      <c r="D30" s="17" t="s">
        <v>44</v>
      </c>
      <c r="E30" s="11" t="s">
        <v>43</v>
      </c>
      <c r="F30" s="23" t="s">
        <v>90</v>
      </c>
      <c r="G30" s="24"/>
    </row>
    <row r="31" spans="1:7" ht="30.6" customHeight="1" x14ac:dyDescent="0.2">
      <c r="A31" s="10">
        <v>7</v>
      </c>
      <c r="B31" s="16">
        <v>45099</v>
      </c>
      <c r="C31" s="11" t="s">
        <v>39</v>
      </c>
      <c r="D31" s="12" t="s">
        <v>45</v>
      </c>
      <c r="E31" s="11" t="s">
        <v>41</v>
      </c>
      <c r="F31" s="21" t="s">
        <v>67</v>
      </c>
      <c r="G31" s="22"/>
    </row>
    <row r="32" spans="1:7" ht="49.9" customHeight="1" x14ac:dyDescent="0.2">
      <c r="A32" s="10">
        <v>8</v>
      </c>
      <c r="B32" s="16">
        <v>45099</v>
      </c>
      <c r="C32" s="11" t="s">
        <v>39</v>
      </c>
      <c r="D32" s="17" t="s">
        <v>46</v>
      </c>
      <c r="E32" s="11" t="s">
        <v>41</v>
      </c>
      <c r="F32" s="21" t="s">
        <v>79</v>
      </c>
      <c r="G32" s="22"/>
    </row>
    <row r="33" spans="1:7" ht="24.6" customHeight="1" x14ac:dyDescent="0.2">
      <c r="A33" s="10">
        <v>9</v>
      </c>
      <c r="B33" s="16">
        <v>45099</v>
      </c>
      <c r="C33" s="11" t="s">
        <v>39</v>
      </c>
      <c r="D33" s="17" t="s">
        <v>47</v>
      </c>
      <c r="E33" s="18" t="s">
        <v>41</v>
      </c>
      <c r="F33" s="23" t="s">
        <v>80</v>
      </c>
      <c r="G33" s="24"/>
    </row>
    <row r="34" spans="1:7" ht="115.15" customHeight="1" x14ac:dyDescent="0.2">
      <c r="A34" s="10">
        <v>10</v>
      </c>
      <c r="B34" s="16">
        <v>45099</v>
      </c>
      <c r="C34" s="11" t="s">
        <v>39</v>
      </c>
      <c r="D34" s="17" t="s">
        <v>48</v>
      </c>
      <c r="E34" s="11" t="s">
        <v>43</v>
      </c>
      <c r="F34" s="23" t="s">
        <v>81</v>
      </c>
      <c r="G34" s="24"/>
    </row>
    <row r="35" spans="1:7" ht="38.450000000000003" customHeight="1" x14ac:dyDescent="0.2">
      <c r="A35" s="10">
        <v>11</v>
      </c>
      <c r="B35" s="16">
        <v>45099</v>
      </c>
      <c r="C35" s="11" t="s">
        <v>39</v>
      </c>
      <c r="D35" s="17" t="s">
        <v>68</v>
      </c>
      <c r="E35" s="11" t="s">
        <v>41</v>
      </c>
      <c r="F35" s="23" t="s">
        <v>83</v>
      </c>
      <c r="G35" s="24"/>
    </row>
    <row r="36" spans="1:7" s="6" customFormat="1" ht="102" customHeight="1" x14ac:dyDescent="0.25">
      <c r="A36" s="10">
        <v>12</v>
      </c>
      <c r="B36" s="7">
        <v>45100</v>
      </c>
      <c r="C36" s="11" t="s">
        <v>36</v>
      </c>
      <c r="D36" s="12" t="s">
        <v>69</v>
      </c>
      <c r="E36" s="11" t="s">
        <v>43</v>
      </c>
      <c r="F36" s="21" t="s">
        <v>82</v>
      </c>
      <c r="G36" s="22"/>
    </row>
    <row r="37" spans="1:7" s="6" customFormat="1" ht="409.15" customHeight="1" x14ac:dyDescent="0.25">
      <c r="A37" s="10">
        <v>13</v>
      </c>
      <c r="B37" s="7">
        <v>45100</v>
      </c>
      <c r="C37" s="11" t="s">
        <v>36</v>
      </c>
      <c r="D37" s="12" t="s">
        <v>96</v>
      </c>
      <c r="E37" s="11" t="s">
        <v>43</v>
      </c>
      <c r="F37" s="21" t="s">
        <v>82</v>
      </c>
      <c r="G37" s="22"/>
    </row>
    <row r="38" spans="1:7" s="6" customFormat="1" ht="127.9" customHeight="1" x14ac:dyDescent="0.25">
      <c r="A38" s="10">
        <v>14</v>
      </c>
      <c r="B38" s="7">
        <v>45100</v>
      </c>
      <c r="C38" s="11" t="s">
        <v>36</v>
      </c>
      <c r="D38" s="12" t="s">
        <v>61</v>
      </c>
      <c r="E38" s="11" t="s">
        <v>43</v>
      </c>
      <c r="F38" s="21" t="s">
        <v>84</v>
      </c>
      <c r="G38" s="22"/>
    </row>
    <row r="39" spans="1:7" s="6" customFormat="1" ht="276.60000000000002" customHeight="1" x14ac:dyDescent="0.25">
      <c r="A39" s="10">
        <v>15</v>
      </c>
      <c r="B39" s="7">
        <v>45100</v>
      </c>
      <c r="C39" s="11" t="s">
        <v>37</v>
      </c>
      <c r="D39" s="17" t="s">
        <v>60</v>
      </c>
      <c r="E39" s="11" t="s">
        <v>43</v>
      </c>
      <c r="F39" s="21" t="s">
        <v>97</v>
      </c>
      <c r="G39" s="22"/>
    </row>
    <row r="40" spans="1:7" s="6" customFormat="1" ht="39.6" customHeight="1" x14ac:dyDescent="0.25">
      <c r="A40" s="10">
        <v>16</v>
      </c>
      <c r="B40" s="7">
        <v>45100</v>
      </c>
      <c r="C40" s="11" t="s">
        <v>37</v>
      </c>
      <c r="D40" s="13" t="s">
        <v>63</v>
      </c>
      <c r="E40" s="11" t="s">
        <v>41</v>
      </c>
      <c r="F40" s="21" t="s">
        <v>38</v>
      </c>
      <c r="G40" s="22"/>
    </row>
    <row r="41" spans="1:7" s="6" customFormat="1" ht="256.89999999999998" customHeight="1" x14ac:dyDescent="0.25">
      <c r="A41" s="10">
        <v>17</v>
      </c>
      <c r="B41" s="7">
        <v>45100</v>
      </c>
      <c r="C41" s="11" t="s">
        <v>37</v>
      </c>
      <c r="D41" s="13" t="s">
        <v>64</v>
      </c>
      <c r="E41" s="11" t="s">
        <v>41</v>
      </c>
      <c r="F41" s="44" t="s">
        <v>91</v>
      </c>
      <c r="G41" s="45"/>
    </row>
    <row r="42" spans="1:7" s="6" customFormat="1" ht="100.15" customHeight="1" x14ac:dyDescent="0.25">
      <c r="A42" s="10">
        <v>18</v>
      </c>
      <c r="B42" s="7">
        <v>45100</v>
      </c>
      <c r="C42" s="11" t="s">
        <v>37</v>
      </c>
      <c r="D42" s="13" t="s">
        <v>59</v>
      </c>
      <c r="E42" s="18" t="s">
        <v>41</v>
      </c>
      <c r="F42" s="23" t="s">
        <v>85</v>
      </c>
      <c r="G42" s="24"/>
    </row>
    <row r="43" spans="1:7" s="6" customFormat="1" ht="47.45" customHeight="1" x14ac:dyDescent="0.25">
      <c r="A43" s="10">
        <v>19</v>
      </c>
      <c r="B43" s="7">
        <v>45100</v>
      </c>
      <c r="C43" s="11" t="s">
        <v>37</v>
      </c>
      <c r="D43" s="13" t="s">
        <v>58</v>
      </c>
      <c r="E43" s="5" t="s">
        <v>43</v>
      </c>
      <c r="F43" s="21" t="s">
        <v>92</v>
      </c>
      <c r="G43" s="22"/>
    </row>
    <row r="44" spans="1:7" s="6" customFormat="1" ht="73.150000000000006" customHeight="1" x14ac:dyDescent="0.25">
      <c r="A44" s="10">
        <v>20</v>
      </c>
      <c r="B44" s="7">
        <v>45100</v>
      </c>
      <c r="C44" s="11" t="s">
        <v>55</v>
      </c>
      <c r="D44" s="13" t="s">
        <v>49</v>
      </c>
      <c r="E44" s="5" t="s">
        <v>43</v>
      </c>
      <c r="F44" s="21" t="s">
        <v>86</v>
      </c>
      <c r="G44" s="22"/>
    </row>
    <row r="45" spans="1:7" s="6" customFormat="1" ht="64.150000000000006" customHeight="1" x14ac:dyDescent="0.25">
      <c r="A45" s="10">
        <v>21</v>
      </c>
      <c r="B45" s="7">
        <v>45100</v>
      </c>
      <c r="C45" s="11" t="s">
        <v>55</v>
      </c>
      <c r="D45" s="13" t="s">
        <v>52</v>
      </c>
      <c r="E45" s="5" t="s">
        <v>43</v>
      </c>
      <c r="F45" s="21" t="s">
        <v>87</v>
      </c>
      <c r="G45" s="22"/>
    </row>
    <row r="46" spans="1:7" s="6" customFormat="1" ht="62.45" customHeight="1" x14ac:dyDescent="0.25">
      <c r="A46" s="10">
        <v>22</v>
      </c>
      <c r="B46" s="7">
        <v>45100</v>
      </c>
      <c r="C46" s="11" t="s">
        <v>55</v>
      </c>
      <c r="D46" s="13" t="s">
        <v>50</v>
      </c>
      <c r="E46" s="5" t="s">
        <v>43</v>
      </c>
      <c r="F46" s="21" t="s">
        <v>93</v>
      </c>
      <c r="G46" s="22"/>
    </row>
    <row r="47" spans="1:7" s="6" customFormat="1" ht="97.9" customHeight="1" x14ac:dyDescent="0.25">
      <c r="A47" s="10">
        <v>23</v>
      </c>
      <c r="B47" s="7">
        <v>45100</v>
      </c>
      <c r="C47" s="11" t="s">
        <v>55</v>
      </c>
      <c r="D47" s="13" t="s">
        <v>56</v>
      </c>
      <c r="E47" s="5" t="s">
        <v>43</v>
      </c>
      <c r="F47" s="21" t="s">
        <v>70</v>
      </c>
      <c r="G47" s="22"/>
    </row>
    <row r="48" spans="1:7" s="6" customFormat="1" ht="45" customHeight="1" x14ac:dyDescent="0.25">
      <c r="A48" s="10">
        <v>24</v>
      </c>
      <c r="B48" s="7">
        <v>45100</v>
      </c>
      <c r="C48" s="11" t="s">
        <v>55</v>
      </c>
      <c r="D48" s="13" t="s">
        <v>53</v>
      </c>
      <c r="E48" s="11" t="s">
        <v>41</v>
      </c>
      <c r="F48" s="21" t="s">
        <v>88</v>
      </c>
      <c r="G48" s="22"/>
    </row>
    <row r="49" spans="1:7" s="6" customFormat="1" ht="42" customHeight="1" x14ac:dyDescent="0.25">
      <c r="A49" s="10">
        <v>25</v>
      </c>
      <c r="B49" s="7">
        <v>45100</v>
      </c>
      <c r="C49" s="11" t="s">
        <v>55</v>
      </c>
      <c r="D49" s="13" t="s">
        <v>54</v>
      </c>
      <c r="E49" s="5" t="s">
        <v>43</v>
      </c>
      <c r="F49" s="21" t="s">
        <v>94</v>
      </c>
      <c r="G49" s="22"/>
    </row>
    <row r="50" spans="1:7" s="6" customFormat="1" ht="49.5" customHeight="1" thickBot="1" x14ac:dyDescent="0.3">
      <c r="A50" s="10">
        <v>26</v>
      </c>
      <c r="B50" s="7">
        <v>45100</v>
      </c>
      <c r="C50" s="15" t="s">
        <v>55</v>
      </c>
      <c r="D50" s="13" t="s">
        <v>51</v>
      </c>
      <c r="E50" s="5" t="s">
        <v>43</v>
      </c>
      <c r="F50" s="21" t="s">
        <v>71</v>
      </c>
      <c r="G50" s="22"/>
    </row>
    <row r="51" spans="1:7" s="6" customFormat="1" ht="51.4" customHeight="1" x14ac:dyDescent="0.25">
      <c r="A51" s="14" t="s">
        <v>35</v>
      </c>
      <c r="B51" s="9"/>
      <c r="C51" s="9"/>
      <c r="D51" s="4"/>
      <c r="E51" s="5"/>
      <c r="F51" s="39"/>
      <c r="G51" s="40"/>
    </row>
  </sheetData>
  <mergeCells count="6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A10:C10"/>
    <mergeCell ref="A11:C11"/>
    <mergeCell ref="A12:C12"/>
    <mergeCell ref="D10:G10"/>
    <mergeCell ref="A1:G1"/>
    <mergeCell ref="A2:G2"/>
    <mergeCell ref="A8:G8"/>
    <mergeCell ref="A3:C3"/>
    <mergeCell ref="A4:C4"/>
    <mergeCell ref="A5:C5"/>
    <mergeCell ref="A6:C6"/>
    <mergeCell ref="A7:C7"/>
    <mergeCell ref="D5:G5"/>
    <mergeCell ref="D6:G6"/>
    <mergeCell ref="D7:G7"/>
    <mergeCell ref="D9:G9"/>
    <mergeCell ref="D3:G3"/>
    <mergeCell ref="D4:G4"/>
    <mergeCell ref="F43:G43"/>
    <mergeCell ref="F44:G44"/>
    <mergeCell ref="F45:G45"/>
    <mergeCell ref="D14:G14"/>
    <mergeCell ref="F38:G38"/>
    <mergeCell ref="F39:G39"/>
    <mergeCell ref="F40:G40"/>
    <mergeCell ref="F41:G41"/>
    <mergeCell ref="F42:G42"/>
    <mergeCell ref="F31:G31"/>
    <mergeCell ref="F26:G26"/>
    <mergeCell ref="F27:G27"/>
    <mergeCell ref="F28:G28"/>
    <mergeCell ref="F29:G29"/>
    <mergeCell ref="F51:G51"/>
    <mergeCell ref="F46:G46"/>
    <mergeCell ref="F47:G47"/>
    <mergeCell ref="F48:G48"/>
    <mergeCell ref="F49:G49"/>
    <mergeCell ref="F30:G30"/>
    <mergeCell ref="A19:C19"/>
    <mergeCell ref="A20:C20"/>
    <mergeCell ref="A21:C21"/>
    <mergeCell ref="D21:E21"/>
    <mergeCell ref="A22:C22"/>
    <mergeCell ref="D22:E22"/>
    <mergeCell ref="D20:G20"/>
    <mergeCell ref="F25:G25"/>
    <mergeCell ref="F32:G32"/>
    <mergeCell ref="F33:G33"/>
    <mergeCell ref="F34:G34"/>
    <mergeCell ref="F35:G35"/>
    <mergeCell ref="F50:G50"/>
    <mergeCell ref="F36:G36"/>
    <mergeCell ref="F37:G37"/>
  </mergeCells>
  <phoneticPr fontId="9" type="noConversion"/>
  <dataValidations count="28">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6" xr:uid="{00000000-0002-0000-0000-000004000000}"/>
    <dataValidation allowBlank="1" showInputMessage="1" showErrorMessage="1" prompt="Escriba la fecha de publicación de este instrumento en el siguiente formato: dd/mm/aaaa." sqref="D7:G7" xr:uid="{00000000-0002-0000-0000-000005000000}"/>
    <dataValidation allowBlank="1" showInputMessage="1" showErrorMessage="1" prompt="Señale el número total de días en consulta del proyecto de regulación (incluyendo adiciones o prórrogas). " sqref="D9:G9" xr:uid="{00000000-0002-0000-0000-000006000000}"/>
    <dataValidation allowBlank="1" showInputMessage="1" showErrorMessage="1" prompt="Escriba la fecha de inicio de la consulta en el siguiente formato: dd/mm/aaaa." sqref="D10:G10" xr:uid="{00000000-0002-0000-0000-000007000000}"/>
    <dataValidation allowBlank="1" showInputMessage="1" showErrorMessage="1" prompt="Escriba la fecha de finalización de la consulta, incluyendo las adiciones y prórrogas, en el siguiente formato: dd/mm/aaaa." sqref="D11:G11" xr:uid="{00000000-0002-0000-0000-000008000000}"/>
    <dataValidation allowBlank="1" showInputMessage="1" showErrorMessage="1" prompt="Incluya en este campo el enlace donde estuvo en consulta el proyecto de regulación." sqref="D12:G12" xr:uid="{00000000-0002-0000-0000-000009000000}"/>
    <dataValidation allowBlank="1" showInputMessage="1" showErrorMessage="1" prompt="Señale los canales o medios en los que divulgó el proyecto de regulación." sqref="D13:G14" xr:uid="{00000000-0002-0000-0000-00000A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B000000}"/>
    <dataValidation allowBlank="1" showInputMessage="1" showErrorMessage="1" prompt="Señale el número total de comentarios recibidos, tenga en cuenta que este valor debe ser la suma de las dos casillas siguientes. " sqref="D17:G17" xr:uid="{00000000-0002-0000-0000-00000C000000}"/>
    <dataValidation allowBlank="1" showInputMessage="1" showErrorMessage="1" prompt="Indique cuantos comentarios se acogieron del total de comentarios recibidos." sqref="D18:E18" xr:uid="{00000000-0002-0000-0000-00000D000000}"/>
    <dataValidation allowBlank="1" showInputMessage="1" showErrorMessage="1" prompt="Indique cuantos comentarios no se aceptaron del total de comentarios recibidos." sqref="D19:E19" xr:uid="{00000000-0002-0000-0000-00000E000000}"/>
    <dataValidation allowBlank="1" showInputMessage="1" showErrorMessage="1" prompt="Cálculo automático. " sqref="G18 G21" xr:uid="{00000000-0002-0000-0000-00000F000000}"/>
    <dataValidation allowBlank="1" showInputMessage="1" showErrorMessage="1" prompt="Cálculo automático." sqref="G22" xr:uid="{00000000-0002-0000-0000-000010000000}"/>
    <dataValidation allowBlank="1" showInputMessage="1" showErrorMessage="1" prompt="Señale el número total de artículos del proyecto de regulación en curso._x000a_" sqref="D20:G20" xr:uid="{00000000-0002-0000-0000-000011000000}"/>
    <dataValidation allowBlank="1" showInputMessage="1" showErrorMessage="1" prompt="Indique del total de artículos del proyecto, cuantos de éstos recibieron comentarios." sqref="D21:E21" xr:uid="{00000000-0002-0000-0000-000012000000}"/>
    <dataValidation allowBlank="1" showInputMessage="1" showErrorMessage="1" prompt="Indique del total de artículos del proyecto que recibieron comentarios, cuantos de éstos fueron modificados a partir de los mismos." sqref="D22:E22" xr:uid="{00000000-0002-0000-0000-000013000000}"/>
    <dataValidation allowBlank="1" showInputMessage="1" showErrorMessage="1" prompt="Identificación consecutiva de observaciones." sqref="A24:A50" xr:uid="{00000000-0002-0000-0000-000014000000}"/>
    <dataValidation allowBlank="1" showInputMessage="1" showErrorMessage="1" prompt="Escriba la fecha de recepción de la observación en el siguiente formato: dd/mm/aaaa." sqref="B24:B35" xr:uid="{00000000-0002-0000-0000-000015000000}"/>
    <dataValidation allowBlank="1" showInputMessage="1" showErrorMessage="1" prompt="Registre el nombre de la persona natural o jurídica que envió la observación." sqref="C24:C35" xr:uid="{00000000-0002-0000-0000-000016000000}"/>
    <dataValidation allowBlank="1" showInputMessage="1" showErrorMessage="1" prompt="Registre la observación enviada por la persona natural o jurídica." sqref="D24:D35" xr:uid="{00000000-0002-0000-0000-000017000000}"/>
    <dataValidation allowBlank="1" showInputMessage="1" showErrorMessage="1" prompt="Señale de la lista desplegable, la acción adelantada por la entidad con la observación recibida." sqref="E24" xr:uid="{00000000-0002-0000-0000-000018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35 G27:G35" xr:uid="{00000000-0002-0000-0000-000019000000}"/>
    <dataValidation allowBlank="1" showInputMessage="1" showErrorMessage="1" prompt="Cálculo automático" sqref="G19" xr:uid="{00000000-0002-0000-0000-00001A000000}"/>
    <dataValidation type="list" allowBlank="1" showInputMessage="1" showErrorMessage="1" sqref="E25:E50" xr:uid="{6A227B78-7149-4CAF-9916-5E5A9EA3CD26}">
      <formula1>"No se acepta,Se acepta"</formula1>
    </dataValidation>
  </dataValidations>
  <hyperlinks>
    <hyperlink ref="D12" r:id="rId1" xr:uid="{585FB8B4-8ECB-4934-A9DA-1720D1D253E6}"/>
  </hyperlinks>
  <pageMargins left="0.7" right="0.7" top="0.75" bottom="0.75" header="0.3" footer="0.3"/>
  <pageSetup scale="48"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B000000}">
          <x14:formula1>
            <xm:f>Listas!$A$1:$A$2</xm:f>
          </x14:formula1>
          <xm:sqref>E51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34</v>
      </c>
    </row>
    <row r="2" spans="1:1" x14ac:dyDescent="0.25">
      <c r="A2" t="s">
        <v>33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JORGE DAVID SIERRA SANABRIA</cp:lastModifiedBy>
  <cp:revision/>
  <cp:lastPrinted>2023-05-08T15:16:35Z</cp:lastPrinted>
  <dcterms:created xsi:type="dcterms:W3CDTF">2020-09-21T19:13:53Z</dcterms:created>
  <dcterms:modified xsi:type="dcterms:W3CDTF">2023-08-30T15:14:19Z</dcterms:modified>
  <cp:category/>
  <cp:contentStatus/>
</cp:coreProperties>
</file>