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d.docs.live.net/8e800b92fee5a45a/Escritorio/PAAC DICIEMBRE 2023/Finales/"/>
    </mc:Choice>
  </mc:AlternateContent>
  <xr:revisionPtr revIDLastSave="0" documentId="8_{AD0FB9C0-720C-4A3D-9840-F2CA38853870}" xr6:coauthVersionLast="47" xr6:coauthVersionMax="47" xr10:uidLastSave="{00000000-0000-0000-0000-000000000000}"/>
  <bookViews>
    <workbookView xWindow="-120" yWindow="-120" windowWidth="20730" windowHeight="11160" firstSheet="2" activeTab="4" xr2:uid="{00000000-000D-0000-FFFF-FFFF00000000}"/>
  </bookViews>
  <sheets>
    <sheet name="Componente1 Riesgos " sheetId="12" r:id="rId1"/>
    <sheet name="Componente 2 Tramites " sheetId="13" r:id="rId2"/>
    <sheet name="Compon 3 Rendición de cuentas" sheetId="7" r:id="rId3"/>
    <sheet name="Comp. 4 Mejora en atención" sheetId="8" r:id="rId4"/>
    <sheet name="Comp. 5 Transparencia " sheetId="11" r:id="rId5"/>
    <sheet name="Comp. 6  Part y Anticorrup" sheetId="10" r:id="rId6"/>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7" l="1"/>
  <c r="R7" i="7"/>
  <c r="R8" i="7"/>
  <c r="R9" i="7"/>
  <c r="V7" i="13"/>
  <c r="V8" i="13"/>
  <c r="V6" i="13"/>
  <c r="R13" i="11"/>
  <c r="R10" i="7"/>
  <c r="R11" i="7"/>
  <c r="R12" i="7"/>
  <c r="R13" i="7"/>
  <c r="S12" i="8"/>
  <c r="R7" i="11"/>
  <c r="R8" i="8"/>
  <c r="O8" i="8"/>
  <c r="L8" i="8"/>
  <c r="R14" i="11"/>
  <c r="K5" i="7"/>
  <c r="K6" i="7"/>
  <c r="K7" i="7"/>
  <c r="K9" i="7"/>
  <c r="K10" i="7"/>
  <c r="K11" i="7"/>
  <c r="K12" i="7"/>
  <c r="K13" i="7"/>
  <c r="K14" i="7"/>
  <c r="K15" i="7"/>
  <c r="K16" i="7"/>
  <c r="V7" i="12"/>
  <c r="V8" i="12"/>
  <c r="V9" i="12"/>
  <c r="V10" i="12"/>
  <c r="V11" i="12"/>
  <c r="V12" i="12"/>
  <c r="V13" i="12"/>
  <c r="V6" i="12"/>
  <c r="R6" i="11"/>
  <c r="R8" i="11"/>
  <c r="R9" i="11"/>
  <c r="R10" i="11"/>
  <c r="R11" i="11"/>
  <c r="R12" i="11"/>
  <c r="R5" i="11"/>
  <c r="S7" i="8"/>
  <c r="S8" i="8"/>
  <c r="S9" i="8"/>
  <c r="S10" i="8"/>
  <c r="S11" i="8"/>
  <c r="S13" i="8"/>
  <c r="S15" i="8"/>
  <c r="S16" i="8"/>
  <c r="S17" i="8"/>
  <c r="S18" i="8"/>
  <c r="S19" i="8"/>
  <c r="S20" i="8"/>
  <c r="S6" i="8"/>
  <c r="R14" i="7"/>
  <c r="R15" i="7"/>
  <c r="R16" i="7"/>
  <c r="R5" i="7"/>
  <c r="R11" i="10"/>
  <c r="R6" i="10"/>
  <c r="R7" i="10"/>
  <c r="R8" i="10"/>
  <c r="R9" i="10"/>
  <c r="R10" i="10"/>
  <c r="R14" i="10"/>
  <c r="R5" i="10"/>
  <c r="N5" i="10"/>
  <c r="N14" i="10"/>
  <c r="N11" i="10"/>
  <c r="N10" i="10"/>
  <c r="N9" i="10"/>
  <c r="N8" i="10"/>
  <c r="N7" i="10"/>
  <c r="N6" i="10"/>
  <c r="N7" i="11"/>
  <c r="K10" i="11"/>
  <c r="K11" i="11"/>
  <c r="L10" i="8"/>
  <c r="O8" i="13"/>
  <c r="O7" i="13"/>
  <c r="O6" i="13"/>
  <c r="O13" i="12"/>
  <c r="O12" i="12"/>
  <c r="O11" i="12"/>
  <c r="O10" i="12"/>
  <c r="O9" i="12"/>
  <c r="O8" i="12"/>
  <c r="O7" i="12"/>
  <c r="O6" i="12"/>
  <c r="K5" i="10"/>
  <c r="K7" i="11"/>
  <c r="K5" i="11"/>
  <c r="K9" i="11"/>
  <c r="K12" i="11"/>
  <c r="K13" i="11"/>
  <c r="K14" i="11"/>
  <c r="K8" i="11"/>
  <c r="L7" i="8"/>
  <c r="L9" i="8"/>
  <c r="L11" i="8"/>
  <c r="L12" i="8"/>
  <c r="L13" i="8"/>
  <c r="L14" i="8"/>
  <c r="L15" i="8"/>
  <c r="L17" i="8"/>
  <c r="L18" i="8"/>
  <c r="L19" i="8"/>
  <c r="L20" i="8"/>
  <c r="L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tc={8C01F5F2-278E-45AF-90D1-65489413211D}</author>
  </authors>
  <commentList>
    <comment ref="N10"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actividad se encuentra repetida, pero con diferente unidad de medida. Sin embargo, se colocan los avances realizados</t>
      </text>
    </comment>
  </commentList>
</comments>
</file>

<file path=xl/sharedStrings.xml><?xml version="1.0" encoding="utf-8"?>
<sst xmlns="http://schemas.openxmlformats.org/spreadsheetml/2006/main" count="1839" uniqueCount="456">
  <si>
    <t xml:space="preserve">Plan Anticorrupción y de Atención al Ciudadano                                                       </t>
  </si>
  <si>
    <t xml:space="preserve">Seguimiento </t>
  </si>
  <si>
    <t xml:space="preserve">Componente 1: Gestión de Riesgos de Corrupción                                                                                                                                                                                                                                                                                          </t>
  </si>
  <si>
    <t xml:space="preserve"> Vigencia 2023         </t>
  </si>
  <si>
    <t xml:space="preserve">Subcomponente </t>
  </si>
  <si>
    <t>Actividades</t>
  </si>
  <si>
    <t>Meta o producto</t>
  </si>
  <si>
    <t>Unidad de Medida</t>
  </si>
  <si>
    <t xml:space="preserve">Cantidad </t>
  </si>
  <si>
    <t xml:space="preserve">Responsable </t>
  </si>
  <si>
    <t>Fecha límite programada</t>
  </si>
  <si>
    <t>Avance Cuantitativo
a  Abril</t>
  </si>
  <si>
    <t>Avance Cualitativo 
a Abril</t>
  </si>
  <si>
    <t>Porcentaje de Ejecución
Abril</t>
  </si>
  <si>
    <t>Avance Cuantitativo
a  Agosto</t>
  </si>
  <si>
    <t>Avance Cualitativo 
a  Agosto</t>
  </si>
  <si>
    <t>Porcentaje de Ejecución
Agosto</t>
  </si>
  <si>
    <t>Avance Cuantitativo
a Diciembre</t>
  </si>
  <si>
    <t>Avance Cualitativo 
a  Diciembre</t>
  </si>
  <si>
    <t>Porcentaje de Ejecución
a Diciembre</t>
  </si>
  <si>
    <t>Total Ejecutado</t>
  </si>
  <si>
    <r>
      <t xml:space="preserve">Subcomponente 1
</t>
    </r>
    <r>
      <rPr>
        <sz val="11"/>
        <rFont val="Calibri Light"/>
        <family val="2"/>
        <scheme val="major"/>
      </rPr>
      <t>Política de Administración de riesgos</t>
    </r>
  </si>
  <si>
    <t>1.1.</t>
  </si>
  <si>
    <t>Realizar un rediseño al  "Manual de Riesgos y Oportunidades" que priorice la identificación y control de los riesgos estrategicos y las oportunidades alineadas al PND 2022-2026</t>
  </si>
  <si>
    <t>Manual de Riesgos y Oportunidades</t>
  </si>
  <si>
    <t>Documento socializado</t>
  </si>
  <si>
    <t>Oficina de Planeación y Gestión Internacionall</t>
  </si>
  <si>
    <t xml:space="preserve">Actualmente la OPGI, se encuentra en la realización de un diagnóstico de todos los procesos que cuentan con algún requerimiento de formulación de riesgos para poder estandarizar una metodología y establecerla en el “Manual de Riesgos y Oportunidades”; entre ellos de los que se han identificado el grupo de proyectos en la formulación de proyectos de inversión, el grupo de gestión contractual el cual en los contratos de prestación de servicios deben incluir un numeral de identificación de riesgos, el grupo de la Unidad de Resultados el cual cuenta con riesgos estratégicos directamente relacionados con las políticas públicas, entre otros. 
Adicional a lo anterior, en noviembre del año 2022, el Departamento Administrativo de la Función Pública expidió la nueva guía de administración de riesgos en su versión 6, a la cual se agrega una clasificación a tipos de riesgos en relación a “riesgos financieros” los cuales conjunto con la ley 2195 de 2022, deben incluir riesgos relacionados a lavado de activos, financiación al terrorismo y proliferación de armas de destrucción masiva.
</t>
  </si>
  <si>
    <t xml:space="preserve">Teniendo en cuenta que está en formulación el Plan Estratégico Sectorial; se están revisando los hitos estratégicos que serán controlados mediante la metodología de Gestión de Riesgos implementada por el Ministerio de Minas y Energía.
</t>
  </si>
  <si>
    <r>
      <t xml:space="preserve">Subcomponente 2              </t>
    </r>
    <r>
      <rPr>
        <sz val="11"/>
        <rFont val="Calibri Light"/>
        <family val="2"/>
        <scheme val="major"/>
      </rPr>
      <t xml:space="preserve"> Construcción del modelo de gestión de riesgos de corrupción (Mapa de riesgos de corrupción)</t>
    </r>
  </si>
  <si>
    <t>2.1.</t>
  </si>
  <si>
    <t>Realizar un analisis de puntos criticos a procedimientos de trámites del Ministerio a fin de identificar riesgos  y controles en materia de corrupción</t>
  </si>
  <si>
    <t xml:space="preserve">Documentos por proceso de identificación de puntos críticos de control y puntos críticos de riesgos </t>
  </si>
  <si>
    <t>Mapa de riesgo de corrupción con la identificación de los puntos de control y puntos críticos de riesgos en materia de trámites</t>
  </si>
  <si>
    <t xml:space="preserve">Oficina de Planeación y Gestión Internacional </t>
  </si>
  <si>
    <t xml:space="preserve">Se cuenta con un cronograma de trabajo que contempla la revisión, análisis e identificación de puntos críticos que pueden generar riesgos de corrupción a la entidad y se contempla un tiempo para la revisión, formulación y aprobación de riesgos y controles asociados a los puntos críticos identificados.
Adicionalmente se estiman dos informes de gestión para los meses de agosto y diciembre del 2023.
</t>
  </si>
  <si>
    <t>Se encuentra en proceso de ejecución el cronograma de trabajo establecido; a la fecha se identificaron actividades claves de éxito en las caracterizaciones de los procesos que se encuentra adelantando el Ministerio en el marco del rediseño</t>
  </si>
  <si>
    <t>Identificar riesos y controles en materia de lavado de activos y financiación del terrorismo</t>
  </si>
  <si>
    <t>Inclusión de riesgos de lavado de activos y financiación del terrorismo en el mapa de riesgos</t>
  </si>
  <si>
    <t xml:space="preserve">Mapa de riesgos </t>
  </si>
  <si>
    <t>Durante el primer cuatrimestre del 2023, se tomaron capacitaciones en temas de lavado de activos y financiación al terrorismo, así mismo que se recopilo información requerida por la Unidad de Información y Análisis Financiero (UIAF) entidad que está realizando un diagnostico detallado de los procesos de hidrocarburos y de minería en relación a estos tipos de riesgo.+</t>
  </si>
  <si>
    <t xml:space="preserve">A partir del análisis que remita la UIAF en el tema de riesgos de Lavado de Activos y Financiación del Terrorismo se trabajará la identificación de los riesgos asociados a estos flagelos.
 A la fecha se solicita a los futuros contratistas el anexo denominado DECLARACIÓN DE NO ESTAR INCURSO EN LISTAS NACIONALES O INTERNACIONALES DE LAVADO DE ACTIVOS, este documento hace parte efectiva de las listas de chequeo en la etapa pre-contractual.
En el mes de mayo se realizó una sesión con la Oficina d las Naciones Unidas contra la Droga y el Delito - UNODOC para identificación de riesgos
Adicionalmente se planearon para septiembre dos sesiones adicionales de trabajo con la UNDOC, para realizar el proceso de identificación de riesgos.
</t>
  </si>
  <si>
    <t>Poner en funcionamiento un sistema integral de riesgos en el Ministerio de Minas y Energía</t>
  </si>
  <si>
    <t>Sistema integral de riesgos implementado en el Ministerio</t>
  </si>
  <si>
    <t>Módulo integral de riesgos en el sistema SIGAME.</t>
  </si>
  <si>
    <t xml:space="preserve">Actualmente el sistema integral de riesgos del Ministerio se encuentra en pruebas finales, donde se realizaron observaciones al programador, dos en relación las fórmulas de “impacto residual” y “probabilidad residual” siendo estas observaciones las más significativas.
Adicionalmente se hacen observaciones de forma que tienen como objetivo facilitarles a los líderes MECI, la operación y entendimiento del sistema.
</t>
  </si>
  <si>
    <t>Posterior a las observaciones realizadas por la Oficina Asesora de Planeación y Gestión Internacional, se encuentra en fase de ajustes el módulo de SIGAME con el objetivo de facilitarles a los líderes del Sistema Integrado de Gestión de las diferentes dependencias, la operación y entendimiento del sistema.</t>
  </si>
  <si>
    <r>
      <t xml:space="preserve">Subcomponente 3               </t>
    </r>
    <r>
      <rPr>
        <sz val="11"/>
        <rFont val="Calibri Light"/>
        <family val="2"/>
        <scheme val="major"/>
      </rPr>
      <t>Comunicación y consulta</t>
    </r>
  </si>
  <si>
    <t>3.1.</t>
  </si>
  <si>
    <t>Divulgar el mapa de riesgos  de corrupción institucional a través de dos medios masivos de comunicación del Ministerio.</t>
  </si>
  <si>
    <t>Mapa de riesgos del  MME, publicado</t>
  </si>
  <si>
    <t>Mapa de riesgos divulgado</t>
  </si>
  <si>
    <t>Oficina de Planeación y Gestión Internacional y Grupo de Gestión de la Información y Servicio al ciudadano</t>
  </si>
  <si>
    <t xml:space="preserve">El mapa de riesgos se encuentra publicado en la página web de la entidad en la temática de Plan Anticorrupción y Atención al Ciudadano y en el modelo Integrado de Planeación y Gestión </t>
  </si>
  <si>
    <t xml:space="preserve">El mapa de riesgos se encuentra publicado en la página web de la entidad en la sección de Plan Anticorrupción y Atención al Ciudadano y en el modelo Integrado de Planeación y Gestión </t>
  </si>
  <si>
    <t>3.2.</t>
  </si>
  <si>
    <t>Realizar capacitaciones conjuntas con el Departamento Administrativo de la Fucnión Publica o Secretaria de Transparencia para fortalecer la gestión de riesgos de corrupción del Ministerio</t>
  </si>
  <si>
    <t>Durante el primer cuatrimestre del 2023, se realizó una capacitación enmarcada dentro del comité de control interno del sector, en donde la funcionaria Myriam Cubillos del Departamento Administrativo de la Función Pública, dio a conocer la nueva versión de la guía de administración de riesgos.</t>
  </si>
  <si>
    <t>Se encuentra en proceso de planeación una capacitaciones para fortalecer la gestión de riesgos de corrupción del Ministerio.</t>
  </si>
  <si>
    <r>
      <t>Subcomponente 4</t>
    </r>
    <r>
      <rPr>
        <sz val="11"/>
        <rFont val="Calibri Light"/>
        <family val="2"/>
        <scheme val="major"/>
      </rPr>
      <t xml:space="preserve">  Monitoreo y revisión</t>
    </r>
  </si>
  <si>
    <t>4.1</t>
  </si>
  <si>
    <t>Presentar ante la alta dirección el estado y avance de la gestipón de riesgso para su retroalimentación y toa de resultadosp</t>
  </si>
  <si>
    <t>comité de gestión y desempeño del Ministerio de Minas y Energía,  con monitoreo.</t>
  </si>
  <si>
    <t>Reportes publicados</t>
  </si>
  <si>
    <t xml:space="preserve">Se presentó en el comité de gestión y desempeño y de Control interno, el consolidado de los riesgos de gestión y corrupción formulados para la vigencia 2023. </t>
  </si>
  <si>
    <t xml:space="preserve">Se tiene programado la presentación de la gestión de los riesgos del Ministerio para la presentación del Comité Institucionald e Gestión y Desempeño a realizarse en el mes de Septiembre con corte a 31 de julio de 2023. </t>
  </si>
  <si>
    <r>
      <t xml:space="preserve">Subcomponente 5 
</t>
    </r>
    <r>
      <rPr>
        <sz val="11"/>
        <rFont val="Calibri Light"/>
        <family val="2"/>
        <scheme val="major"/>
      </rPr>
      <t>Seguimiento</t>
    </r>
  </si>
  <si>
    <t>5.1</t>
  </si>
  <si>
    <t>Realizar una revisión de la efectividad de los controles efectuados a los riesgos de corrupción</t>
  </si>
  <si>
    <t>Seguimiento a los riesgos  de corrupción del MME cuatrimestralmente. ( Fechas de corte:30/05/2023 - 31/08/2023 y 
31/12/2023)</t>
  </si>
  <si>
    <t>Matriz de riesgos con evaluación</t>
  </si>
  <si>
    <t>Oficina de Control Interno</t>
  </si>
  <si>
    <t>15/05/2023, 14/09/2023 y 10/01/2024</t>
  </si>
  <si>
    <t>El seguimiento la evaluación de la gestión del PAAC, con corte a abril 30 de 2023, se encuentra en curso a cargo de la OCI y será publicado el 15 de mayo de 2023 con el numero OCI-Informe-2023-040-Auditoría de seguimiento al plan anticorrupción y de atención al ciudadano a 30 de abril de 2022 con el anexo de la matriz del anexo 6, de la Guía para la Administración del Riesgo y el diseño de controles en entidades públicas Versión 6 - noviembre 2022 -Seguimiento de la OCI a la matriz de riesgos de corrupción. Publicado en https://www.minenergia.gov.co/es/ministerio/gesti%C3%B3n/control-interno/auditor%C3%Ada-interna-independiente/</t>
  </si>
  <si>
    <t>El seguimiento la evaluación de la gestión del PAAC, con corte a agosto 31 de 2023, se encuentra en curso a cargo de la OCI y será publicado el 14 de septiembre de 2023 con el numero OCI-Informe-2023-XXX-Auditoría de seguimiento al plan anticorrupción y de atención al ciudadano a 31 de agosto de 2023 con el anexo de la matriz del anexo 6, de la Guía para la Administración del Riesgo y el diseño de controles en entidades públicas Versión 6 - noviembre 2022 -Seguimiento de la OCI a la matriz de riesgos de corrupción. Publicado en https://www.minenergia.gov.co/es/ministerio/gesti%C3%B3n/control-interno/auditor%C3%Ada-interna-independiente/</t>
  </si>
  <si>
    <t xml:space="preserve">Plan Anticorrupción y de Atención al Ciudadano         </t>
  </si>
  <si>
    <t>Seguimiento</t>
  </si>
  <si>
    <r>
      <t>Componente 2: Estrategia de Racionalización de Trámites  -  2023</t>
    </r>
    <r>
      <rPr>
        <b/>
        <sz val="11"/>
        <color rgb="FFFF0000"/>
        <rFont val="Calibri Light"/>
        <family val="2"/>
        <scheme val="major"/>
      </rPr>
      <t xml:space="preserve"> </t>
    </r>
    <r>
      <rPr>
        <b/>
        <sz val="11"/>
        <rFont val="Calibri Light"/>
        <family val="2"/>
        <scheme val="major"/>
      </rPr>
      <t xml:space="preserve">                                                         </t>
    </r>
  </si>
  <si>
    <t>Datos del trámite</t>
  </si>
  <si>
    <t>Acciones de racionalización a desarrollar</t>
  </si>
  <si>
    <t>Plan de ejecución</t>
  </si>
  <si>
    <t>Número del tramite</t>
  </si>
  <si>
    <t>Nombre</t>
  </si>
  <si>
    <t>Estado</t>
  </si>
  <si>
    <t>Situación Actual</t>
  </si>
  <si>
    <t>Mejora a implementar</t>
  </si>
  <si>
    <t>Beneficio al ciudadano y/o entidad</t>
  </si>
  <si>
    <t>Tipo de racionalización</t>
  </si>
  <si>
    <t>Acciones racionalización</t>
  </si>
  <si>
    <t>Cantidad</t>
  </si>
  <si>
    <t>Fecha de realización</t>
  </si>
  <si>
    <t>Responsable</t>
  </si>
  <si>
    <t>Total ejecutado</t>
  </si>
  <si>
    <t>Declaración de utilidad pública de áreas destinadas a proyectos de generación, transmisión y  distribución de energía eléctrica - DUPIS</t>
  </si>
  <si>
    <t>Inscrito</t>
  </si>
  <si>
    <t>El procedimiento se realiza mediante correo electrónico y debe pasar por la gestión de la correspondencia interna entre quienes intervienen lo que demora la gestión.</t>
  </si>
  <si>
    <t>Se finalizará la digitalización total del
trámite, aumentando la agilidad mediante el aplicativo de correspondencia para que llegue en tiempo real a quienes intervienen tanto a nivel interno como a los usuarios externos, adicionalmente dejará trazabilidad que asegura los pasos de acuerdo</t>
  </si>
  <si>
    <t>Reducción de tiempo de respuesta y atención efectiva al peticionario quien interactúa mediante la página web dejando trazabilidad de cada gestión en tiempo real</t>
  </si>
  <si>
    <t>Tecnologica</t>
  </si>
  <si>
    <t>Digitalización del tramite</t>
  </si>
  <si>
    <t>Dirección de Energía Eléctrica</t>
  </si>
  <si>
    <t>Se realizó el cronograma de racionalización del trámite y se reportó el mismo en el SUIT, aplicativo del Departamento Administrativo de la Función Pública, Adicionalmente durante el primer cuatrimestre del 2023, se adelantaron mesas de trabajo y entregables de la digitalización por parte de los procesos con el acompañamiento de la OPGI a la empresa contratista "Linktic".
Se espera que la empresa contratista entregue los primeros avances del modulo para pruebas.</t>
  </si>
  <si>
    <t>El desarrollo de la digitalización se encuentra en periodo de prueba, frente a los comentarios realizados por la parte técnica (Dirección de Energía)</t>
  </si>
  <si>
    <t>Solicitud de Permiso de Exploración o Explotación para Registro Geotérmico</t>
  </si>
  <si>
    <t>El trámite se creo en agosto del 2022, y actualmente se realiza mediante correo electrónico, pasando por la gestión interna de correspondencia generando tiempos innecesarios en la asignación e identificación de responsables dentro de todas las solicitudes que recibe el Ministerio de Minas y Energía</t>
  </si>
  <si>
    <t>Se ralizará la digitalización total del
trámite, aumentando la agilidad mediante el aplicativo de correspondencia para que llegue en tiempo real a quienes intervienen tanto a nivel interno como a los usuarios externos, adicionalmente dejará trazabilidad que asegura los pasos de acuerdo</t>
  </si>
  <si>
    <t xml:space="preserve">Dirección de Hidrocarburos </t>
  </si>
  <si>
    <t>Se realizó el cronograma de racionalización del trámite y se reportó el mismo en el SUIT, aplicativo del Departamento Administrativo de la Función Pública, Adicionalmente durante el primer cuatrimestre del 2023, se adelantaron mesas de trabajo y entregables de la digitalización de la primera fase del trámite en relación al proceso de exploración del recurso geotermico, por parte de los procesos con el acompañamiento de la OPGI a la empresa contratista "Linktic".
Se espera que la empresa contratista entregue los primeros avances del modulo para pruebas.</t>
  </si>
  <si>
    <t xml:space="preserve">El desarrollo de la digitalización se encuentra en periodo de prueba una vez que el nuevo contratista haga el analisis frente a los comentarios realizados por la parte técnica (Dirección de Hidrocarburos)
Adicionalmente, la Dirección de Hidrocarburos se encuentra en solicitud de oficiaización de sus funciones relacionadas con el recurso Geotermico </t>
  </si>
  <si>
    <t>Presentación informe de nómina de empleados de las empresas dedicadas a la industria del petróleo</t>
  </si>
  <si>
    <t>El trámite se encuentra establecido según el articulo 18 de la ley 10 de 1961 y reglamentado por el decreto 1073 del 2015 en el articulo 2.2.1.2.3.1.</t>
  </si>
  <si>
    <t xml:space="preserve">Eliminación del tramite </t>
  </si>
  <si>
    <t xml:space="preserve">El peticionario no debera realizar doble requerimiento frente al Ministerio de Minas y Energía y al Ministerio de Trabajo </t>
  </si>
  <si>
    <t xml:space="preserve">Normativa </t>
  </si>
  <si>
    <t>Eliminación del tramite</t>
  </si>
  <si>
    <t>Dirección Hidrocarburos</t>
  </si>
  <si>
    <t xml:space="preserve">Se inició junto con la Oficina Asesora Jurídica la indagación normativa que justificará la supresión del trámite. </t>
  </si>
  <si>
    <t>Sigue en el analisis para validadar juridicamente la eliminación del tramite</t>
  </si>
  <si>
    <t>** Sujeto a modificaciones por revisiones antes del 31 de enero de 2022</t>
  </si>
  <si>
    <t>Plan Anticorrupción y de Atención al Ciudadano</t>
  </si>
  <si>
    <t xml:space="preserve">  Componente 3: Rendición de Cuentas         </t>
  </si>
  <si>
    <t>Vigencia 2023</t>
  </si>
  <si>
    <t>Actividad</t>
  </si>
  <si>
    <t>Meta</t>
  </si>
  <si>
    <t>Subcomponente 1. Información de calidad y en lenguaje comprensible</t>
  </si>
  <si>
    <t>1.1</t>
  </si>
  <si>
    <t>Recopilar y publicar información sobre los resultados de la gestión del Ministerio</t>
  </si>
  <si>
    <t>Publicar memorias al congreso y anexo administrativo</t>
  </si>
  <si>
    <t>Se tiene un preliminar de cronograma para las memorias, se encuentra en revisión</t>
  </si>
  <si>
    <t>Se elaboró las memorias al Congreso de la Republica, se encuentran publicadas en la pagina del MME 
https://www.minenergia.gov.co/es/servicio-al-ciudadano/plan-anticorrupci%C3%B3n-y-atenci%C3%B3n-al-ciudadano/</t>
  </si>
  <si>
    <t>1.2</t>
  </si>
  <si>
    <t xml:space="preserve">Socializar  documentos en lenguaje claro siguiendo  la metodología de laboratorio de simplicidad del DNP - lenguaje claro </t>
  </si>
  <si>
    <t>Sensibilizar a los funcionarios y colaboradores en lenguaje claro para la atención a la ciudadanía</t>
  </si>
  <si>
    <t>Grupo de Relacionamiento con el Ciudadano y Gestión de la Información - RCGI</t>
  </si>
  <si>
    <t xml:space="preserve">Durante el primer trimestre del año se estuvieron evaluando los documentos de interés para la ciudadanía con los cuales se inició un trabajo de planeación para la implementación de los espacios. Estos documentos son: 1) Carta de Trato Digno, 2) Portafolio de Servicios y 3) Política de Servicio al Ciudadano. Sin embargo, en el marco de continuar el proceso articulado durante el 2022, se realizó un acercamiento con la Dirección de Participación, Transparencia y Servicio al Ciudadano de la Función Pública, para iniciar el proceso durante el 2023.  En ese sentido, se tiene previsto un espacio de acompañamiento con la Profesional de la Función Pública, Diana Henríquez, el próximo jueves 27 de abril de 2023. Donde conoceremos los nuevos lineamientos del gobierno nacional los cuales están enfocados al uso del Lenguaje Comprensible. 
Para el segundo trimestre del año, se socializará la estrategia para el desarrollo del primer espacio piloto con la ciudadanía. </t>
  </si>
  <si>
    <t>Se sensibilizó a los funcionarios sobre la actualización del procedimiento de atención a PQRSD y se reforzó el uso de lenguaje claro en la atención a la ciudadanía.</t>
  </si>
  <si>
    <t>El 11 de diciembre de 2023 se realiza Taller Teórico-Practico de Lenguaje Claro, con la colaboración del Departamento Administrativo de la Función Pública, cuyo objetivo era aprender que es y que no es lenguaje claro, reconocer posibilidades para comunicarse mejor y realizar ejercicios prácticos de simplicidad. Se contó con la participación de 40 funcionarios y colaboradores de la entidad.</t>
  </si>
  <si>
    <t>Ivonne y Giovany</t>
  </si>
  <si>
    <t>1.3</t>
  </si>
  <si>
    <t xml:space="preserve">Realizar espacios de Focus Group en temas del sector minero energético para identificación de necesidades de información de la ciudadanía y grupos de valor para responder de manera acertada y fortalecer el relacionamiento </t>
  </si>
  <si>
    <t>Documentos ajustados con lenguaje claro</t>
  </si>
  <si>
    <t xml:space="preserve">Grupo de Relacionamiento con el Ciudadano y Gestión de la Información – RCGI  
Oficina de Planeación y Gestión Internacional
</t>
  </si>
  <si>
    <t>30-jun-2023   
20-dic-2023</t>
  </si>
  <si>
    <t>En este período se realizó la planeación de Focus Group para temas como transición energética justa y sostenible, tarifas de gas y energía, impacto y funcionamiento del Hidrogeno verde. </t>
  </si>
  <si>
    <t>Se realizó Focus group sobre el tema Precios de la Gasolina según la metodología de lenguaje claro del DNP. Se adjunta pesentación con las diferentes variables del tema expuesto.</t>
  </si>
  <si>
    <t>Se realizaron dos grupos focales, el primero el 21 de octubre de 2023 en el municipio de Guatirilla, Nariño denominado "Pedagogía sobre los Subsidios de Gas GLP: un diálogo inclusvo"; el segundo grupo focal realizado fue en el municipio de Inírida, Guainía denominado "Perceprciones y desafios sobre el precio de la gasolina en Inírida" Se adjunta evidenciai en forma de informe de trabajo de campo en la carpeta correspondiente</t>
  </si>
  <si>
    <t>Ivan</t>
  </si>
  <si>
    <t>Subcomponente 2. Diálogo de doble vía con la ciudadanía y sus organizaciones</t>
  </si>
  <si>
    <t>2.1</t>
  </si>
  <si>
    <t>Construir el cronograma con los espacios de rendición de cuentas realizados por la entidad</t>
  </si>
  <si>
    <t>Publicación del cronograma con los espacios de rendición de cuentas 2022</t>
  </si>
  <si>
    <t xml:space="preserve">Se realizó la planeación de los espacios ciudadanos de rendición de cuentas, Para la vigencia 2023, el GRCGI está programando los espacios de rendición de cuentas, dirigidos a la construcción conjunta del PAAC con la ciudadanía, la socialización de resultados de la audiencia pública.  </t>
  </si>
  <si>
    <t>Se realizó la planeación y proyección de espacios de dialogo de rendición de cuentas para el año 2023, por lo cual se elaboró un cronograma de los espacios de dialogo propuestos para esta vigencia. Además, se han realizado dos capacitaciones sobre la sensibilización de PQRS al interior del Min Energía.
También el 29 de julio se llevó a cabo un Focus Group sobre Formalización Minera</t>
  </si>
  <si>
    <t>Druante las reuniones de Planeación se establece fecha estimada para los Diálogos Ciudadanos y el desarrollo de la Audiencia Pública de Rendición de Cuentas, ademas se determina cronograma inicial, con las fechas de los diálogos y la fecha de la audiencia pública, ésta última realizada el 12 de diciembre de 2023.</t>
  </si>
  <si>
    <t>Laura y Tatiana</t>
  </si>
  <si>
    <t>2.2</t>
  </si>
  <si>
    <t>Publicar las memorias de los espacios realizados durante la  vigencia</t>
  </si>
  <si>
    <t>Memorias de espacios ciudadanos realizados</t>
  </si>
  <si>
    <t>30-jun-2023   
30-dic-2023</t>
  </si>
  <si>
    <t xml:space="preserve">Para el primer trimestre del 2023 se han realizado 18 espacios ciudadanos involucrando a la ciudadanía en temas estratégicos como equidad energética, hoja de ruta de la transición energética justa, minería empresarial y de subsistencia, fuentes de energía no renovable y reglamentos técnicos del sector de hidrocarburos. 
Como producto de ello, se realizó el informe de espacios ciudadanos ejecutados durante el periodo de enero y febrero, informe que se encuentra publicado en la página. web en el siguiente enlace: https://www.minenergia.gov.co/documents/10013/MEMORIAS_DE_ESPACIOS_CIUDADANOS_REALIZADOS_DURANTE_EL_PRIMER_TRIMESTRE_DE_2023.pdf 
Se concluye que la mayoría de los espacios se desarrollaron de forma presencial, enfocados a la planeación participativa y en la ciudad de Bogotá. Finalmente se publicó el cronograma de espacios ciudadanos realizados en este trimestre, disponible en el siguiente enlace: https://www.minenergia.gov.co/documents/9992/Cronograma_de_espacios_ciudadanos_-__1er_trimestre_2023_1.pdf
</t>
  </si>
  <si>
    <t xml:space="preserve">En el transcurso del segundo trimestre de la presente vigencia se realizaron 62 espacios ciudadanos de manera presencial en Bogotá, Chiquinquirá, Valledupar, Sutatausa, Santander de Quilichao, Cali, Riohacha, El Zulia, Chitagá, Cajicá, Neiva. Estos espacios ciudadanos se enfocaron en la Planeación participativa, Pedagógico, Toma de Decisiones e Informativo, donde alrededor de 4.293 ciudadanos participaron en conjunto con el Ministerio aumentando el relacionamiento Estado – ciudadano, la cultura de participación, transparencia sobre el sector minero energético nacional. En el transcurso del mes de Julio se realizaron 39 espacios ciudadanos, también en su mayoría de manera presencial. </t>
  </si>
  <si>
    <t>En el transcurso del mes de Octubre de la presente vigencia se realizaron 25 espacios ciudadanos en las ciudades: Bogotá​, Medellín​, Guaitarilla, Timbiquí ​y Tadó. Alrededor de 3437 ciudadanos participaron en conjunto con el Ministerio de Minas y Energía, fortaleciendo la cultura de participación, transparencia y colaboración ciudadana con la gestión del sector minero energético nacional.
Durante el mes de noviembre, se llevaron a cabo un total de 48 eventos de Espacios Ciudadanos en las ciudades:Bogotá​, Yopal​, Bucaramanga​, Tunja​, Socotá​, Cáceres​, Montería​, Buenos Aires​, Segovia, Yolombó​, San Roque​, Inírida, San Juan del César​, Cúcuta​, Marmato​, Buenaventura​, Ubaté​, Florencia, Angelópolis​, Muzo, Riohacha​, Amaga​, Paipa​, Chivor​, Sogamoso​, EL Zulia.
Alrededor de 5468 ciudadanos participaron en conjunto con el Ministerio de Minas y Energía, fortaleciendo la cultura de participación, transparencia y colaboración ciudadana con la gestión del sector minero energético nacional.
En el transcurso del mes de Diciembre de la presente vigencia se realizaron 18 espacios ciudadanos en las ciudades:​
Fonseca, Lloró, Valledupar​, California​, Guachetá, Bogotá​, Samacá​, Sardinata.
Alrededor de 5468 ciudadanos participaron en conjunto con el Ministerio de Minas y Energía, fortaleciendo la cultura de participación, transparencia y colaboración ciudadana con la gestión del sector minero energético nacional.</t>
  </si>
  <si>
    <t>laura y Tatiana</t>
  </si>
  <si>
    <t>2.3</t>
  </si>
  <si>
    <t>Sensibilizar a los funcionarios y colaboradores en herramientas de control social</t>
  </si>
  <si>
    <t>Fortalecer al interior de la entidad el conocimiento de los mecanismos de control social que ejerce la ciudadanía sobre la gestión pública</t>
  </si>
  <si>
    <t>Actualmente se encuentra en proceso la gestión del espacio en el cronograma de capacitaciones de la entidad y la consecución de un experto en el tema para dirigir el espacio de sensibilización. Corte correspondiente a junio 30 de 2023. </t>
  </si>
  <si>
    <t>Actualmente se está realizando la busqueda de un espacio con el Departamento Administrativo de la Función Pública entidad que cuenta con los profesionales expertos en esta materia, con el fin de conseguir una capacitación exclusiva para los funcionarios y contratistas del MME.</t>
  </si>
  <si>
    <t>El día 26 de septiembre se lleva a cabo el espacio "Capacitación Herramientas de Control Social", realizado con la colaboración del Departamento Administrativo de la Función Pública, en este espacio se explico sobre la participación ciudadana, la construcción e importancia de las veedurías ciudadanas y las fuentes de orientación e información publicadas en la pagina web del DAFP para el desarrollo del control social. Participaron 53 asistentes.
El 25 de Noviembre de 2023, en el marco del Festival Juntémonos para tejer lo público, realizado en el municipio de Tadó Chocó. Se llevó a cabo Focus Group sobre Mecanismos de Participación enfocada a las Veedurías Ciudadanas, contando con la participación de más de 20 ciudadanos líderes de Juntas de Acción Comunal del municipio.</t>
  </si>
  <si>
    <t>2.4</t>
  </si>
  <si>
    <t>Apoyar la realización de la Audiencia Publica aplicando las etapas de Rendición de Cuentas 2022-2023</t>
  </si>
  <si>
    <t>Audiencia Publica de Rendición de Cuentas 2022-2023 realizada</t>
  </si>
  <si>
    <t>Grupo de relacionamiento con el Ciudadano y Gestión de la información;
Grupo de Comunicaciones y Prensa;
Oficina de Planeación y Gestión Internacional.</t>
  </si>
  <si>
    <t xml:space="preserve">En el mes de marzo, con el equipo de Rendición de cuentas se revisó la propuesta del plan de acción de la Audiencia Pública y se conformó el acta del equipo Líder de la Rendición de Cuentas.
Como compromiso, el GRCGI quedó de publicar una encuesta para consultar a la ciudadanía sobre los temas que les interesan, para la Audiencia de Rendición de Cuentas; lo cuál se realizó oportunamente a través del portal web de la entidad.
también realizará una caracterización de los grupos de valor, como producto del análisis de los resultados de dicha encuesta y la revisión comparativa de caracterizaciones de otros años para el mes de mayo.
Desde la Oficina de Planeación y Gestión Internacional, se presentará a la Alta Dirección el Plan e Audiencia Pública, para su retroalimentación y viabilizar la continuidad en la ejecución del cronograma propuesto.
</t>
  </si>
  <si>
    <t>Durante el año 2023, se publicó una Consulta Ciudadana para conocer los temas de interés de la ciudadanía a tratar en la Audiencia Pública, también se han desarrollado reuniones para acordar la metodología a tratar en la Audiencia Pública de Rendición de Cuentas con las diferentes áreas del MME, por lo cual se concluye que a mediados de septiembre se ejecutará la Audiencia. Para el mes de Junio, se han desarrollado reuniones para acordar la metodología a tratar en la Audiencia Pública de Rendición de Cuentas con las diferentes áreas del MME. 
Sin embargo, en Julio, teniendo en cuenta la coyuntura de cambio de ministro, se encuentra en revisión y aprobación la propuesta de metodología de la Audiencia Pública de rendición de cuentas, para poder reprogramar la Audiencia</t>
  </si>
  <si>
    <t>El 12 de diciembre de 2023 se lleva a cabo la Audiencia Pública de Rendición de Cuentas del Ministerio de Minas y  entidades adscritas en el Gran Auditorio de Compensar Av. 68 de 8am a 12pm. Contando con la participación de más de 400 asistentes. Allí se socializó el informe de Gestión a través de charlas tipo panel por cada uno de los Pivotes (Minería, Hidrocarburos y Energía) donde el Ministro y presidentes de cada agencia, dieron respuesta a las preguntas realizadas por la ciudadanía.
La audiencia publica está disponible para consulta en el enlace: https://www.youtube.com/watch?v=cl76EQaKvqw</t>
  </si>
  <si>
    <t>Subcomponente 3. Responsabilidad  para responder por los resultados de la gestión y motivar la cultura de la rendición y petición de cuentas</t>
  </si>
  <si>
    <t>3.1</t>
  </si>
  <si>
    <t xml:space="preserve">Realizar proceso de sensibilización sobre la importancia de la Rendición de Cuentas </t>
  </si>
  <si>
    <t xml:space="preserve">Proceso de sensibilización en Rendición de Cuentas </t>
  </si>
  <si>
    <t xml:space="preserve">31-may-23
</t>
  </si>
  <si>
    <t>Corte a 31 de mayo de 2023. </t>
  </si>
  <si>
    <t>Se realizará un proceso de sensibilización al interior del MME sobre la importancia de la rendicion de cuentas</t>
  </si>
  <si>
    <t>El día 26 de septiembre se lleva a cabo el espacio "Capacitación Herramientas de Control Social", realizado con la colaboración del Departamento Administrativo de la Función Pública, en este espacio se explico sobre la participación ciudadana, la construcción e importancia de las veedurías ciudadanas y las fuentes de orientación e información publicadas en la pagina web del DAFP para el desarrollo del control social. Participaron 53 asistentes.</t>
  </si>
  <si>
    <t>3.2</t>
  </si>
  <si>
    <t>Socializar los avances del Plan Nacional de Desarrollo 2022 -2026</t>
  </si>
  <si>
    <t>Reportar avances de la gestión 2023 del PND</t>
  </si>
  <si>
    <t>Grupo Unidad de Resultados</t>
  </si>
  <si>
    <t>30-jul-2023   
31-dic-2023</t>
  </si>
  <si>
    <t xml:space="preserve">La OPGI acompañó la formulación del dagnostico articulado e indicadores del PND, una vez se expida se hara la respectiva socialización y seguimiento </t>
  </si>
  <si>
    <t>En la presente vigencia aún no se ha abierto la plataforma SINEGÏA, en la cual se hace seguimiento a los indicadores dl Plan nacional de Desarrollo del sector, sin embargo esta oficina hace el seguimeinto de manera interna y se esta construyendo una matriz para el monitoreo de los avances. Por otro lado, se esta haciendo el seguimiento de la reglamentación de los 20 articulos del sector.</t>
  </si>
  <si>
    <t>3.3</t>
  </si>
  <si>
    <t xml:space="preserve">Promover espacios de diálogo implementando los mecanismos de Rendición de Cuentas al interior y exterior de la entidad </t>
  </si>
  <si>
    <t>Realizar espacios de dialogo implementando los mecanismos de rendición de cuentas</t>
  </si>
  <si>
    <t>30-jun-2023   
29-dic-2023</t>
  </si>
  <si>
    <t xml:space="preserve">Se han realizado dos espacios de articulación interinstitucional y sectorial con el fin de articular las estrategias de rendición de cuentas desde todos sus modelos, este espacio se realiza en el marco de la estrategia EMA – Equipo Minero Energético de Articulación.
En este marco, se adelantará la planeación de los espacios de diálogo de rendición de cuentas teniendo en cuenta la estrategia EITE – Estrategia de Transparencia para la Industria Extractiva, la generación de rendición de cuentas por nodos, donde la participación de las entidades adscritas y de forma colaborativa para rendir cuentas en territorio será esencia
</t>
  </si>
  <si>
    <t>Se espera llevar a cabo un espacio de dialogo al interior del MME para implementar los mecanismos de rendicion de cuentas en temas tales como estrategia del Equipo Minero Energético de Articulación y la Estrategia de Transparencia para la Industria Extractiva</t>
  </si>
  <si>
    <t>En el marco de la Rendición de Cuentas, se llevarón a cabo 5 Diálogos Ciudadanos en territorio Nacional, así: 
1. Diálogo social en La Guajira - Viernes 10 de Noviembre Asistentes:  67 personas
2. Diálogo social en Buenaventura - Viernes 17 de Noviembre Asistentes: 36 personas
3. Diálogo social en Medellín - Sábado 18 de Noviembre Asistentes: 279 personas
4. Diálogo social en Isla Grande Cartagena - Jueves 23 de Noviembre Asistentes: 128 personas
5. Diálogo social en Neiva - Sábado 25 de Noviembre Asistentes: 200 personas
6. Diálogo social en Yopal - Lunes 27 de Noviembre Asistentes: 91 personas</t>
  </si>
  <si>
    <t>Laura y Leydi</t>
  </si>
  <si>
    <t>Subcomponente 4. Evaluación y retroalimentación a la gestión institucional</t>
  </si>
  <si>
    <t>Elaborar y publicar el informe individual de la Audiencia Publica de rendición de cuentas, con corte a 31 de diciembre de 2023</t>
  </si>
  <si>
    <t>Informe de Audiencia Publica de rendición de cuentas 2023 publicado</t>
  </si>
  <si>
    <t>El informe será elaborado y publicado de forma posterior a la realización del espacio de Audiencia Pública de Rendición de Cuentas, consolidando las etapas de planeación y realización del espacio: Aprestamiento, diseño, preparación, ejecución y seguimiento y evaluación y los componentes de Rendición de Cuentas: Información, Diálogo y Responsabilidad</t>
  </si>
  <si>
    <t>El Informe de Gestión de la Audiencia Pública de Rendición de Cuentas, se elaboró y se encuentra publicado en la página web de la entidad
https://www.minenergia.gov.co/documents/11068/Informe_de_Rendicion_de_Cuentas_Nov2023.pdf</t>
  </si>
  <si>
    <t>4.2</t>
  </si>
  <si>
    <t>Socializar los resultados de la evaluación de la Audiencia Publica de Rendición de Cuentas  2022-2023</t>
  </si>
  <si>
    <t>Difundir por diferentes canales, los resultados de la evaluación de la Audiencia Publica de Rendición de Cuentas  2022-2023</t>
  </si>
  <si>
    <t xml:space="preserve">Se realizará de forma posterior a la realización de la Audiencia Pública de Rendición de Cuentas 2022 – 2023, la cual se espera realizar posterior al mes de agosto, cuando se cumple el primer año de gobierno.
</t>
  </si>
  <si>
    <t>Se realizará de forma posterior a la realización de la Audiencia Pública de Rendición de Cuentas 2022 – 2023, la cual se espera realizar posterior al mes de octubre, teniendo en cuenta el cambio de ministro</t>
  </si>
  <si>
    <t>Se realiza medición de la satisfacción y se genera informe respectivo, el cual es enviado a todas las entidades adscritas y el mismo se publicará antes del 31 de diciembre de 2023 en la página web de la entidad.</t>
  </si>
  <si>
    <t xml:space="preserve">  Componente 4: Mecanismos para mejorar la Atención al Ciudadano       </t>
  </si>
  <si>
    <t>Total Ejecuto</t>
  </si>
  <si>
    <t>Subcomponente 1.
Estructura administrativa y direccionamiento estratégico</t>
  </si>
  <si>
    <t xml:space="preserve">Fomentar la identificación de Grupos de Valor desde cada proceso de la entidad
</t>
  </si>
  <si>
    <t>Contar con los grupos de valor de los procesos misionales: Gestión de la  Energía, Gestión de Hidrocarburos y Gestión Minera, de acuerdo con el nuevo Rediseño Institucional</t>
  </si>
  <si>
    <t>Oficina de Planeación y Gestión Internacional</t>
  </si>
  <si>
    <t>Através de mesas de trabajo para actualizaciones de caracterizaciones se ha fomentado la importacia de que los procesos cuente con la identificación detallada de los grupos de valor</t>
  </si>
  <si>
    <t xml:space="preserve">Se realizó mesa de trabajo con el fin de trabajar articuladamente entre Servicio al Ciiudadano y OPGI, se creo un instrumento con el fin de recopilar la información de los grupos de valor en interes de los procesos de la entidad. Tambien se socializo el instrumento a los procesos y se dio inicio la recopilación de la información. </t>
  </si>
  <si>
    <t>Subcomponente 2. Fortalecimiento de los canales de atención</t>
  </si>
  <si>
    <t xml:space="preserve">Actualizar el procedimiento de atención de PQRD de atención en primer nivel </t>
  </si>
  <si>
    <t xml:space="preserve">Procedimiento actualizado
</t>
  </si>
  <si>
    <t>En el primer trimestre se realizó mesa de trabajo con la Oficina de Control Interno Disciplinario con el fin de actualizar el procedimiento correspondiente a reporte de vencimientos mensual a dicha oficina. Se acuerda continuar con mesas de trabajo para determinar la estructuración y responsables de este procedimiento. </t>
  </si>
  <si>
    <t>El 15/06/2023 la Oficina De Planeación y Gestión Internacional, actualizó en el sistema de gestión de calidad del Ministerio el “Procedimiento - Atención y control de los   derechos de petición, quejas, reclamos y solicitudes de información – PQRS” SC-P-01 V-7.</t>
  </si>
  <si>
    <t xml:space="preserve">Se cumplio al 100% en el 2 corte de este plan donde se señala que el 15/06/2023 la Oficina De Planeación y Gestión Internacional, actualizó en el sistema de gestión de calidad del Ministerio el “Procedimiento - Atención y control de los   derechos de petición, quejas, reclamos y solicitudes de información – PQRS” SC-P-01 V-7. </t>
  </si>
  <si>
    <t>Hernando, Carolina y Ivonne</t>
  </si>
  <si>
    <t xml:space="preserve">
Reportar tramites servicios y otros procedimientos administrativos OPAS resueltos fuera del término de ley 
</t>
  </si>
  <si>
    <t xml:space="preserve">Reporte de seguimiento al cumplimiento de respuestas a los trámites y servicios </t>
  </si>
  <si>
    <t xml:space="preserve">28/02/2023
29/04/2023
30/06/2023
31/08/2023
31/10/2023
30/12/2023
</t>
  </si>
  <si>
    <t xml:space="preserve">Primer corte de la actividad 28 de febrero de 2023, no hubo radicados de Tramites Servicios y Otros Procedimientos Administrativos - OPAS no atendidos o atendidos fuera de términos por tal razón no se realizó reporte a la Oficina de Planeación y Gestión Internacional. Segundo corte de la actividad 29 de abril de 2023, De acuerdo con el deber del Grupo de Relacionamiento con el Ciudadano y Gestión de la Información de efectuar seguimiento a los Trámites Servicios y Otros Procedimientos Administrativos – OPAS, reportamos los que no fueron atendidos por parte de la Dirección de Hidrocarburos o no se atendieron dentro de los términos del segundo bimestre de 2023. En total se reportaron 12 tramites y OPAS . </t>
  </si>
  <si>
    <t xml:space="preserve">Tercer corte 30 de junio de 2023,no hubo radicados de Tramites Servicios y Otros Procedimientos Administrativos - OPAS no atendidos o atendidos fuera de términos por tal razón no se realizó reporte a la Oficina de Planeación y Gestión Internacional. Cuarto corte de la actividad 31 de agosto de 2023. Cuarto corte de la actividad 31 de agosto de 2023, </t>
  </si>
  <si>
    <t>Cuarto corte 31 de diciembre de 2023 (septiembre - diciembre); no hubo radicados de Tramites Servicios y Otros Procedimientos Administrativos - OPAS no atendidos.  Atendidos fuera de términos se encontraron 121 radicados.</t>
  </si>
  <si>
    <t>Floralba y Lina</t>
  </si>
  <si>
    <t>Documentar el seguimiento y monitoreo a la calidad del servicio en los canales de atención.</t>
  </si>
  <si>
    <t xml:space="preserve">Informe de monitoreo publicado </t>
  </si>
  <si>
    <t>31 - Julio 
30 -Diciembre</t>
  </si>
  <si>
    <t>No se ha cumplido el corte.</t>
  </si>
  <si>
    <t>Se genera informe de Medición de la Satisfacción de los canales de Atención correspondiente al primer semestre de 2023</t>
  </si>
  <si>
    <t>El informe de Medición de la Satisfacción de los canales de Atención correspondiente al segundo semestre de 2023, se generará el 15 de enero de 2024, una vez se envíe encuesta de satisfacción de usuarios atendidos en Diciembre de 2023 y así obtener resultados del semestre completo. El mismo será publicado en página web.</t>
  </si>
  <si>
    <t xml:space="preserve">Leydi y Lina </t>
  </si>
  <si>
    <t>Realizar la medición y seguimiento de la encuesta de satisfacción a la ciudadanía y grupos de valor de la entidad</t>
  </si>
  <si>
    <t>Resultados de la aplicación de la encuesta de satisfacción</t>
  </si>
  <si>
    <t xml:space="preserve">Para el primer trimestre del año se realiza la primera encuesta de la medición de la satisfacción de las 4 que se tienen programadas (1 por trimestre). 
Dicha encuesta se realiza a través del envió de la misma a través de diferentes canales de comunicación como lo son el correo electrónico y mensajería instantánea, como lo muestra la siguiente imagen: 
</t>
  </si>
  <si>
    <t xml:space="preserve">Durante el primer semestre de 2023, se envío a través de correo electrónico a los ciudadanos atendidos a través de los diferentes canales, la encuesta de medición de la satisfacción.
Se genera informe de Medición de la Satisfacción de PQRSD, Trámites y servicios y de los canales de Atención correspondiente al primer semestre de 2023.
</t>
  </si>
  <si>
    <t>Durante el segundo semestre de 2023, se envío a través de correo electrónico a los ciudadanos atendidos cada mes a través de los diferentes canales, la encuesta de medición de la satisfacción.
El informe de Medición de la Satisfacción de los canales de Atención correpondiente al segundo semestre de 2023, se generará el 15 de enero de 2024, una vez se envíe encuesta de satisfacción de usuarios atendidos en Diciembre de 2023 y así obtener resultados el semestre completo. El mismo será publicado en página web.</t>
  </si>
  <si>
    <t>Leydi y Lina</t>
  </si>
  <si>
    <t>2.5</t>
  </si>
  <si>
    <t>Fortalecimiento de atención al ciudadano y grupos de valor a través de canal virtual, mediante agendamiento de las interacciones</t>
  </si>
  <si>
    <t xml:space="preserve">
Atender canal agenda web con nivel de servicio superior al 90%
</t>
  </si>
  <si>
    <t xml:space="preserve">Grupo de Relacionamiento con el Ciudadano y Gestión de la Información - RCGI
Grupo de Tecnología de la Información
Soluciones Digitales </t>
  </si>
  <si>
    <t xml:space="preserve">04/04/2023
05/07/2023
03/10/2023 
30/12/2023
</t>
  </si>
  <si>
    <t>A corte de 04/04/2023 se han generado 51 agendamientos para atención virtual, de los cuales 42 citas han sido efectivas siendo los temas principales a tratar en dichos espacios: Seguimiento a solicitudes relacionadas con agentes de la cadena de combustibles a cargo de la Dirección de Hidrocarburos, dudas y consultas relacionadas sobre reglamentos técnicos de energía eléctrica, subsidios de gas GLP, información sobre minería entre otros. Las citas que no se han hecho efectivas obedecen a la no conexión de los usuarios solicitantes</t>
  </si>
  <si>
    <t>Desde el primer corte a la fecha se han generado 176 agendamientos para atención virtual, de los cuales 97 citas han sido efectivas siendo los temas principales por tratar en dichos espacios: Seguimiento a solicitudes relacionadas con agentes de la cadena de combustibles a cargo de la Dirección de Hidrocarburos, dudas y consultas relacionadas sobre reglamentos técnicos de energía eléctrica, subsidios de gas GLP, información sobre minería, títulos mineros, permisos de exploración, entre otros. Las citas que no se han hecho efectivas obedecen a la no conexión de los usuarios solicitantes.</t>
  </si>
  <si>
    <t>Desde el segundo corte a la fecha se han generado 126 agendamientos para atención virtual, de los cuales 61 citas han sido efectivas siendo los temas principales por tratar en dichos espacios: Seguimiento a solicitudes relacionadas con agentes de la cadena de combustibles a cargo de la Dirección de Hidrocarburos, dudas y consultas relacionadas sobre reglamentos técnicos de energía eléctrica, subsidios de gas GLP, información sobre minería, títulos mineros, permisos de exploración, entre otros. Las citas que no se han hecho efectivas obedecen a la no conexión de los usuarios solicitantes.</t>
  </si>
  <si>
    <t>Leydi y Ivonne</t>
  </si>
  <si>
    <t>Subcomponente 3. Talento Humano</t>
  </si>
  <si>
    <t>Ofertar capacitaciones que fortalezcan las habilidades de los servidores públicos en la atención a la ciudadanía</t>
  </si>
  <si>
    <t xml:space="preserve">Capacitaciones efectuadas </t>
  </si>
  <si>
    <t>Subdirección de Talento Humano</t>
  </si>
  <si>
    <t xml:space="preserve">31-jul-23
30-nov-23
</t>
  </si>
  <si>
    <t>No corresponde avance para este mes se tiene programado para desarrollar en el mes de julio</t>
  </si>
  <si>
    <t>Se realizo capacitación procedimiento de PQRSD, para todas las dependencias de la entidad</t>
  </si>
  <si>
    <t>Subcomponente 4. Normatividad y procedimental</t>
  </si>
  <si>
    <t>Actualizar la Resolución 40332 que reglamenta el trámite interno del derecho de petición</t>
  </si>
  <si>
    <t>Realizar la actualización de puntos específicos de la resolución así como el cambio de la redacción del  Artículo 8 del mismo documento.</t>
  </si>
  <si>
    <t>En el primer trimestre del año se revisaron algunos comentarios que realizó la Oficina Asesora Jurídica a la resolución debidamente radicada, sin embargo, no ha sido posible tramitar firmas porque hay algunos comentarios se deben de ajustar en conjunto con las áreas de jurídica y control interno.   Para la vigencia 2023 se espera realizar algunas mesas de trabajo para ajustar los comentarios pendientes y poder proceder a solicitar firmas.</t>
  </si>
  <si>
    <t xml:space="preserve">Se radicó la resolución debidamente ajustada a la Oficina Asesora Juridica con los comentarios subsanados, esperando validación y posterior firma del señor Ministro. </t>
  </si>
  <si>
    <t xml:space="preserve">Se recibió la resolución con nuevos comentarios por parte de la Oficina Asesora Júridica, el equipo del grupo de relacionamiento se ha venido reuniendo en mesas de trabajo para realizar los nuevos ajustes, sin embargo no ha sido posible terminar de revisar para enviar nuevamente a validación a OAJ, dentro de los compromisos establecidos queda que el GRCGI incluirá la actividad para la vigencia 2024 dentro de sus objetivos prioritarios.  </t>
  </si>
  <si>
    <t>Daniela</t>
  </si>
  <si>
    <t>Divulgación de boletines internos sobre temas de la resolución "que reglamenta el trámite interno al derecho de petición".</t>
  </si>
  <si>
    <t>Socializar temas de resolución de PQRDS</t>
  </si>
  <si>
    <t xml:space="preserve">31-may-23
30-sept-23
31-dic-23
</t>
  </si>
  <si>
    <t>Durante el primer trimestre se validaron temas de la Resolución 40332 que fueran importantes para la atención oportuna de PQRS con el fin de socializar al interior de la entidad, se sacaron 3 propuestas que fueron enviadas al encargado del grupo para el diseño de boletines informativos y su publicación. </t>
  </si>
  <si>
    <t xml:space="preserve">De las propuestas presentadas se realizó la socialización a todos los funcionarios de tres piezas gráficas a través de VivoMinenergía. </t>
  </si>
  <si>
    <t xml:space="preserve">Se realiza la actualización de la cartilla de ABC del derecho de petición y se realiza la publicación en el Portal en el siguiente enlace: https://www.minenergia.gov.co/documents/11205/ABC-Cartilla_DerechoPeticion-2023.pdf
</t>
  </si>
  <si>
    <t>4.3</t>
  </si>
  <si>
    <t>Adelantar una campaña dirigida a los colaboradores  para sensibilizar en la importancia del cumplimiento oportuno de las PQRS y la relación que tiene con la prevención del daño antijurídico.</t>
  </si>
  <si>
    <t xml:space="preserve">Realizar una campaña de sensibilización para el cumplimiento en la atención de PQRS </t>
  </si>
  <si>
    <t>Se está buscando realizar capacitación con el apoyo del Grupo de Control Disciplinario interno, para esto se están realizando mesas de trabajo con el fin de coordinar campañas de sensibilización entre otras, de igual forma se está esperando la firma de la actualización de la Resolución que regula el trámite interno del derecho de petición para socializar en esa actividad. </t>
  </si>
  <si>
    <t xml:space="preserve">Se desarrollaron 6 capacitaciones con diferentes dependencias del Ministerio dando a conocer la actualización del nuevo procedimiento de PQRS, presentando propuestas para la mejora en la atención de solicitudes y fomentando la cultura del servicio al ciudadano. 
 </t>
  </si>
  <si>
    <t>Del plan inicial de sensibilización se desarrollaron 8 capacitaciones con diferentes dependencias del Ministerio dando a conocer la actualización del nuevo procedimiento de PQRS, presentando propuestas para la mejora en la atención de solicitudes y fomentando la cultura del servicio al ciudadano. Posteriormente en función de un plan de mejora se realizan 4 espacios con la Dirección de Hidrocarburos y sus diferentes grupos y 1 espacio con el mismo objetivo con la Dirección de Energía Electrica</t>
  </si>
  <si>
    <t>Subcomponente 5. Relacionamiento con el Ciudadano</t>
  </si>
  <si>
    <t xml:space="preserve">Construir documentos en lenguaje claro siguiendo  la metodología de laboratorio de simplicidad del DNP - lenguaje claro </t>
  </si>
  <si>
    <t xml:space="preserve">Documentos identificados para ser construidos por el laboratorio de simplicidad </t>
  </si>
  <si>
    <t>31/05/2023
29/09/2023</t>
  </si>
  <si>
    <r>
      <rPr>
        <sz val="10"/>
        <color rgb="FF000000"/>
        <rFont val="Arial"/>
        <family val="2"/>
      </rPr>
      <t>Durante el primer trimestre del año, se han elaborado documentos de interés a la ciudadanía en lenguaje claro. Estos son: 1)</t>
    </r>
    <r>
      <rPr>
        <b/>
        <sz val="10"/>
        <color rgb="FF000000"/>
        <rFont val="Arial"/>
        <family val="2"/>
      </rPr>
      <t xml:space="preserve"> Primer Informe trimestral del Buzón de Integridad y Transparencia, 2) Primer Informe Trimestral de Mecanismos de Participación Ciudadana y 3) Informe de Seguimiento de Medición de Satisfacción 2022. </t>
    </r>
    <r>
      <rPr>
        <sz val="10"/>
        <color rgb="FF000000"/>
        <rFont val="Arial"/>
        <family val="2"/>
      </rPr>
      <t> </t>
    </r>
  </si>
  <si>
    <t xml:space="preserve">Durante el segundo trimestre del año, se han elaborado documentos de interés a la ciudadanía en lenguaje claro. Estos son: 1)  Segundo Informe Trimestral de Mecanismos de Participación Ciudadana y 3) Informe de Medición de la Satisfacción correspondiente al 1mer semestre de 2023.  
</t>
  </si>
  <si>
    <t xml:space="preserve">Se realiza pieza visual sobre Cómo acceder a los subsidios de GAS GLP con base en las necesidades de información detectadas desde la Pqrsd recibidas, así como del grupo focal realizado el 21 de octubre de 2023 en el municipio de Guatirilla, Nariño
Se actualiza a lenguaje claro la cartilla de ABC del derecho de petición y se realiza la publicación en el Portal en el siguiente enlace: https://www.minenergia.gov.co/documents/11205/ABC-Cartilla_DerechoPeticion-2023.pdf </t>
  </si>
  <si>
    <t>Leydi y Lina y Enrique</t>
  </si>
  <si>
    <t>5.2</t>
  </si>
  <si>
    <t xml:space="preserve">Realizar espacios de focus group para escoger los documentos a construir en laboratorios de simplicidad en lenguaje claro </t>
  </si>
  <si>
    <t xml:space="preserve">Documentos construidos en lenguaje claro </t>
  </si>
  <si>
    <t>30/06/2023
31/10/2023</t>
  </si>
  <si>
    <r>
      <t>Corte al 30 de junio de 2023.</t>
    </r>
    <r>
      <rPr>
        <sz val="10"/>
        <rFont val="Arial"/>
        <family val="2"/>
      </rPr>
      <t> </t>
    </r>
  </si>
  <si>
    <t xml:space="preserve">Se realiza focus group el 18 de mayo de 2023 con la participación de 13 funcionarios de diferentes dependencias del ministerio de minas (Minería, Talento Humano, Servicio Generales, Mundo limpieza, Archivo, Relacionamiento con el ciudadano, Gestión Financiera) donde se llevó a cabo exposición de precios de la gasolina y de manera seguida se realizó taller de lenguaje claro. Se digitalizará la información recopilada y se construirá infografía a partir de la información recolectada. Se generan las memorias del Laboratorio de Simplicidad, así mismo se está trabajando en el desarrollo de la infografía. 
Por otro lado, en el marco de la Feria JUNTENEMOS, EL FESTIVAL PARA TEJER LO PÚBLICO realizado en el Municipio de Ataco - Tolima, se realizó Laboratorio de Simplicidad (Lenguaje Claro) el 28 de julio sobre Tarifas y Ahorro de Energía Eléctrica, contando con la participación de más de 10 Atacunos. </t>
  </si>
  <si>
    <t>Se realiza grupo focal, el  21 de octubre de 2023 en el municipio de Guatirilla, Nariño denominado "Pedagogía sobre los Subsidios de Gas GLP: un diálogo inclusvo". a partir de este grupo, se genera infografía o documento en Lenguaje Claro</t>
  </si>
  <si>
    <t>5.3</t>
  </si>
  <si>
    <t xml:space="preserve">Medir la satisfacción a los ciudadanos en relación a los documentos construidos. </t>
  </si>
  <si>
    <t>Encuesta diseñada y aplicada</t>
  </si>
  <si>
    <t>Se aplica encuesta de satisfacción a las actividades desarrolladas en el Festival Juntémonos realizado en el municipio de Ataco - Tolima correspondiente al Focus Group de Formalización Minera y Laboratorio de Simplicidad de Ahorro de Energía Electrica y Tarifas de Energía</t>
  </si>
  <si>
    <t xml:space="preserve">Cualitativo: Se realiza pieza visual sobre Cómo acceder a los subsidios de GAS GLP, se envia a personas que se han comunicado con el ministerio para poder acceder al subsidio, se crea y envía  encuesta de medición de la pieza grafica, teniendo hasta la fecha 9 respuestas favorables sobre los contenidosn que tiene el documento construido en lenguaje claro. </t>
  </si>
  <si>
    <t>5.4</t>
  </si>
  <si>
    <t>Divulgar la Carta de Trato digno y política de servicio del Minenergia por los diferentes canales de atención</t>
  </si>
  <si>
    <t>Identificación del nivel de conocimiento de la ciudadanía para con la carta de trato digno y política de servicio del minenergia</t>
  </si>
  <si>
    <t>14-julio-2023
20-Dic-2023</t>
  </si>
  <si>
    <t xml:space="preserve">Durante el primer trimestre del año, se desarrolló la actualización de la Carta de Trato Digno 2023. Esta fue socializada y publicada en el portal web </t>
  </si>
  <si>
    <t xml:space="preserve">Se realiza focus group el 18 de mayo de 2023 con la participación de 13 funcionarios de diferentes dependencias del ministerio de minas (Minería, Talento Humano, Servicio Generales, Mundo limpieza, Archivo, Relacionamiento con el ciudadano, Gestión Financiera) donde se llevó a cabo exposición de precios de la gasolina y de manera seguida se realizó taller de lenguaje claro. Se digitalizará la información recopilada y se construirá infografía a partir de la información recolectada. Se generan las memorias del Laboratorio de Simplicidad, así mismo se está trabajando en el desarrollo de la infografía.  
Por otro lado, en el marco de la Feria JUNTENEMOS, EL FESTIVAL PARA TEJER LO PÚBLICO realizado en el Municipio de Ataco - Tolima, se realizó Laboratorio de Simplicidad (Lenguaje Claro) el 28 de julio sobre Tarifas y Ahorro de Energía Eléctrica, contando con la participación de más de 10 Atacunos. </t>
  </si>
  <si>
    <t>Se realiza infografía sobre precios de la gasolina para Focus Group realizado en Inirida, como continuidad de los procesos realizados en el periodo de corte anterior.  
Se participa en el Festival "Juntémonos" en el municipio de Puerto Guzman - Putumayo, donde se informa a la ciudadanía sobre el buzón de transparencia y demás componentes de la gestión de Transparencia como la carta de trato digno y la Línea de Etica y Transparencia
Se participa en el en el Festival "Al com-paz de lo público, iniciativa del Departamento Administrativo de la Función Pública, en la localidad de Kennedy, en Bogotá donde se lleva y presenta a la ciudadanía la línea Etica y el Biuzon de integridad, además de presentar el portal web dopnde se consulta entre otras la Carta de Trato digno del MME, así como todos los componentes de Servicio al Ciudadano y acceso a la información establecidos.
Se publica en el Boletín a la ciudadanía "Minenergía te cuenta" la gestión del equipo de transparencia del MME.</t>
  </si>
  <si>
    <t>Giovanny</t>
  </si>
  <si>
    <t>5.5</t>
  </si>
  <si>
    <t>Actualizar de caracterización y grupos de valor del Ministerio de Minas y Energía 2023</t>
  </si>
  <si>
    <t xml:space="preserve">Identificación y caracterización de los grupos de valor y ciudadanía que interactúan con el Ministerio </t>
  </si>
  <si>
    <t>Corte al 30 de noviembre de 2023. </t>
  </si>
  <si>
    <t>Se realiza informe de Caracterización de Ciudadanos, correspondiente al primer semestre de 2023 y se publica en página web</t>
  </si>
  <si>
    <t>El informe de Caracterizacion de Ciudadanos correspondiente al segundo semestre de 2023, se generará el 15 de enero de 2024, una vez se envíe encuesta de satisfacción y caracterización de usuarios atendidos en Diciembre de 2023 y así obtener resultados del semestre completo. El mismo será publicado en página web.</t>
  </si>
  <si>
    <t xml:space="preserve">Plan Anticorrupción y de Atención al Ciudadano </t>
  </si>
  <si>
    <t xml:space="preserve">  Componente 5: Mecanismos para la Transparencia y Acceso a la información Pública       </t>
  </si>
  <si>
    <t>Subcomponente 1. Estrategia para fortalecer la relación de confianza entre Estado y Ciudadanía</t>
  </si>
  <si>
    <t>Publicar información sobre los estados contables de manera mensual del Ministerio</t>
  </si>
  <si>
    <t>Estados contables elaborados</t>
  </si>
  <si>
    <t>Subdirección Administrativa y Financiera</t>
  </si>
  <si>
    <t>mensualmente 2023</t>
  </si>
  <si>
    <t>Se elaboró  el estado financiero a marzo 31 de 2023. Se enviara correo a la OPGI para modificar la meta ya que por Resolucion 356 de 2022, la CGN implemento su elaboracion no mensual sino trimestral, por tanto la meta sera de cuatro informes al año
https://www.minenergia.gov.co/es/ministerio/gesti%C3%B3n/presupuesto/estados-financieros-y-contables/</t>
  </si>
  <si>
    <t xml:space="preserve">Se elaboró los informes financieros a Marzo y Junio 30 de 2023. Se enviará correo a la OPGI para modificar la meta ya que por Resolución 356 de 2022, la CGN implemento su elaboración no mensual sino trimestral, por tanto, la meta será de cuatro informes al año, a la fecha se ha realizado la presentación del primero y segundo trimestre del año 2023.
https://www.minenergia.gov.co/es/ministerio/gesti%C3%B3n/presupuesto/estados-financieros-y-contables/
</t>
  </si>
  <si>
    <t>Presentar a la ciudadanía el resultado del seguimiento de los mecanismos de participación ciudadana por medio de informes trimestrales.</t>
  </si>
  <si>
    <t>Publicar en el portal web los Informes de Mecanismos de Participación Ciudadana</t>
  </si>
  <si>
    <t>10-abr-23
10-jul-23
10-oct-23
31- dic-23</t>
  </si>
  <si>
    <t>Se consolidaron datos que fueron entregados al encargado del grupo para el diseño del documento. Se generó informe y se envió al Grupo de Comunicaciones y Prensa para su publicación. </t>
  </si>
  <si>
    <t>Se consolidaron datos que fueron entregados al encargado del grupo para el diseño del documento. Se generó informe correspondiente al segundo trimestre de 2023 de Mecanismos de Interacción y Participación Ciudadana</t>
  </si>
  <si>
    <t>Se generó informe correspondiente al Tercer trimestre de 2023 de Mecanismos de Interacción y Participación Ciudadana y el mismo fue publicado en la pagina web de la entidad https://www.minenergia.gov.co/documents/10960/INFORME_DE_INTERACCION_CIUDADANA_III_TRIMESTRE_2023.pdf
El informe del cuartro trimestre se publicará el 19 de enero de 2024, tras el cierre del año 2023.</t>
  </si>
  <si>
    <t>Leydi, Lina y Enrique</t>
  </si>
  <si>
    <t>Publicación mensual de las contrataciones adjudicadas en la entidad</t>
  </si>
  <si>
    <t>Contratación publicada en la página web del Ministerio de Minas y Energía</t>
  </si>
  <si>
    <t xml:space="preserve">Grupo de Gestión Contractual </t>
  </si>
  <si>
    <t>Durante el primer trimestre del año 20223, se ha publicado en la página web del Ministerio de Minas y Energía las contrataciones correspondientes a los meses de enero, febrero y marzo. En dicho documento se encuentra contenida la información por cada contrato que incluye: número del contrato, tipo de contrato, modalidad de contratación, objeto, dependencia, Nit del proveedor, razón social del proveedor, plazo del contrato, fecha de inicio, fecha de terminación, valor y link de publicación en Secop II. Con lo anterior, se permite dar conocimiento público a la ciudadanía de los procesos contractuales que se adelantan en la entidad. A fin de garantizar la transparencia en la información, la publicación debe realizarse mes vencido, garantizando que la información publicada contenga la totalidad de los contratos suscritos durante el mes. Por lo anterior, la publicación correspondiente al mes de abril, deberá publicarse durante los primeros cinco días hábiles del mes de mayo</t>
  </si>
  <si>
    <t xml:space="preserve">Durante los meses de mayo a agosto de 2023, se ha publicado en la página web del Ministerio de Minas y Energía las contrataciones mensuales en matriz de consulta pública. En dicho documento se encuentra contenida la información por cada contrato suscrito en el Ministerio de Minas y Energía e incluye información correspondiente a: número del contrato, tipo de contrato, modalidad de contratación, objeto, dependencia, Nit del proveedor, razón social del proveedor, plazo del contrato, fecha de inicio, fecha de terminación, valor y link de publicación en Secop II. Con lo anterior, se permite dar conocimiento público a la ciudadanía de los procesos contractuales que se adelantan en la entidad. A fin de garantizar la transparencia en la información, la publicación debe realizarse mes vencido, garantizando que la información publicada contenga la totalidad de los contratos suscritos durante el mes. Por lo anterior, la publicación correspondiente al mes de agosto, se realiza los primeros cinco días del mes de septiembre, completando al 5 de agosto ocho (8) publicaciones, las cuales pueden ser consultadas en el link https://www.minenergia.gov.co/es/ministerio/gesti%C3%B3n/contrataci%C3%B3n/ </t>
  </si>
  <si>
    <t>1.4</t>
  </si>
  <si>
    <t>Publicación y socialización trimestral de informe de seguimiento al Buzón de Transparencia y Ética a los grupos de interés del MME </t>
  </si>
  <si>
    <t>Publicar en el portal web 4 informes cada uno trimestralmente </t>
  </si>
  <si>
    <t>Oficina de Control Disciplinario Interno y Grupo de Transparencia y Ética</t>
  </si>
  <si>
    <r>
      <t>Se proyectó el primer informe trimestral</t>
    </r>
    <r>
      <rPr>
        <b/>
        <sz val="10"/>
        <color rgb="FF000000"/>
        <rFont val="Work Sans"/>
      </rPr>
      <t xml:space="preserve"> </t>
    </r>
    <r>
      <rPr>
        <sz val="10"/>
        <color rgb="FF000000"/>
        <rFont val="Work Sans"/>
      </rPr>
      <t xml:space="preserve">del año 2023, de acuerdo a los reportes recibidos durante esta anualidad. </t>
    </r>
  </si>
  <si>
    <t>En el mes de julio se publicó el segundo informe trimestral del buzón de integridad en la página instituional</t>
  </si>
  <si>
    <t>1.5</t>
  </si>
  <si>
    <t>Publicación en el Portal Web de los compromisos derivados de los diálogos sociales para definir  la hoja de ruta de transición energética justa en Colombia </t>
  </si>
  <si>
    <t>Publicar  2 informes cada uno semestralmente </t>
  </si>
  <si>
    <t>Cantidad </t>
  </si>
  <si>
    <t>Oficina de Control Disciplinario Interno y Grupo de Transparencia y Ética </t>
  </si>
  <si>
    <t>30-jun- 2023
31 -dic-2023</t>
  </si>
  <si>
    <t xml:space="preserve">la oficina de asuntos disciplinarios y el grupo interdisciplinarios de transparencia, se encuentran adelantando las actividades concernientes a esta actividad, sin embargo, el informe y su publicación se realizará en el mes de junio. </t>
  </si>
  <si>
    <t>El Ministerio participo en el mes de agosto en la Feria JUNTÉMONOS, El Festival para Tejer lo Público, en el municipio de Ataco, el cual es una de la Función Pública para la materialización del Plan Nacional de Desarrollo 2022 - 2026 "Colombia potencia mundial de la vida", que busca la reivindicación y reconocimiento de los territorios del país con su pluralidad de tradiciones y saberes, el fortalecimiento de la institucionalidad en los territorios, el diálogo con las comunidades, y el trabajo por la justicia económica, justica ambiental y justicia social. A través de este espacio el Ministerio socializo los diferentes canales de denuncias con los que cuenta para denunciar posibles hechos de corrupción en pro de fortalecer la confianza de los grupos de valor e interés.</t>
  </si>
  <si>
    <t>Subcomponente 2. 
Lineamientos de Transparencia  Pasiva</t>
  </si>
  <si>
    <t>Mantener actualizados los conjunto de datos publicados por el Ministerio de Minas y Energía en datos,gov.co</t>
  </si>
  <si>
    <t xml:space="preserve">Conjuntos de datos actualizados </t>
  </si>
  <si>
    <t>Grupo de Infraestructura y Comunicaciones</t>
  </si>
  <si>
    <t>10-Abr-23
10-Jun-23
10-sept-23</t>
  </si>
  <si>
    <t>Entre los meses de enero y abril se realiza la publicación en la página de Datos Abiertos, en representación del Ministerio de Minas y Energía, de los siguientes conjuntos de datos:
1. Productores: Productores de B100 y Etanol - Alcohol Carburante. 19/10/2022. Actualización 2/04/2023
2. Distribuidores Mayoristas: Despacho de Combustibles líquidos a nivel nacional (Automatizado). 18/10/2022. Actualización: 2/04/2023
3. Cupos de estaciones de servicio en zona de frontera: Asignación de combustibles líquidos en zona de frontera. (Automatizado). 18/10/2022. Actualización 02/04/2023.
4. Estaciones de Servicio Automotriz y Fluvial: Despacho de combustibles líquidos a nivel nacional (AUTOMATIZADO). 14/10/2022
5. Consulta Precios de Venta Combustible (AUTOMATIZADO). 04/10/2022. Actualizado 02/04/2023.
Link: https://datos.gov.co/browse?Informaci%C3%B3n-de-la-Entidad_Nombre-de-la-Entidad=Ministerio+de+Minas+y+Energ%C3%ADa&amp;category=Minas+y+Energ%C3%ADa&amp;sortBy=newest&amp;utf8=%E2%9C%93</t>
  </si>
  <si>
    <t>Entre los meses de Mayo y agosto se realiza la actualización en la página de Datos Abiertos, en representación del Ministerio de Minas y Energía, de los siguientes conjuntos de datos:
1. Productores: Productores de B100 y Etanol - Alcohol Carburante. 
Creación: 19/10/2022. Actualización: 12/07/2023
2. Distribuidores Mayoristas: Despacho de Combustibles líquidos a nivel nacional (Automatizado). 
Creación: 18/10/2022. Actualización: 12/07/2023
3. Beneficio de estaciones de servicio en zona de frontera: Asignación de combustibles líquidos en zona de frontera (AUTOMATIZADO). 
Creación: 18/10/2022. Actualización: 18/07/2023.
4. Estaciones de Servicio Automotriz y Fluvial: Despacho de combustibles líquidos a nivel nacional (AUTOMATIZADO). 
Creación: 14/10/2022. Actualización: 1/07/2023
Link:https://datos.gov.co/browse?Informaci%C3%B3n-de-la-Entidad_Nombre-de-la-Entidad=Ministerio+de+Minas+y+Energ%C3%ADa&amp;category=Minas+y+Energ%C3%ADa&amp;sortBy=newest&amp;utf8=%E2%9C%93</t>
  </si>
  <si>
    <t>Publicación en la pagina web del Ministerio de los intrumentos archivisticos conforme a la normativa</t>
  </si>
  <si>
    <t>Publicar dos instrumentos archivisticos</t>
  </si>
  <si>
    <t xml:space="preserve">Porcentaje </t>
  </si>
  <si>
    <r>
      <t>Se proyecta hacer la publicación de dos instrumentos archivísticos para el segundo trimestre.</t>
    </r>
    <r>
      <rPr>
        <sz val="10"/>
        <color rgb="FF000000"/>
        <rFont val="Calibri Light"/>
        <family val="2"/>
      </rPr>
      <t> </t>
    </r>
  </si>
  <si>
    <t xml:space="preserve">Se realiza la publicación en la página web de de tres (3) instrumentos archivísticos (Programa de Gestión Documental 2023 al 2016 - PGD, Plan Insitucional de Archivos 2023 al 2026 PINAR y Tabla de Valoración Documental - TVD Electrificadora de Bolivar conforme al Decreto 1080 de 2015 en su articulo 2.8.2.5.8 </t>
  </si>
  <si>
    <t>Se realizo la publicación en la página web de de tres (3) instrumentos archivístico en el mes de agosto, lo cual permite dar cumplimiento con el indicador.</t>
  </si>
  <si>
    <t>Jose y Sergio</t>
  </si>
  <si>
    <t xml:space="preserve">Subcomponente 3. 
Elaboración de los instrumentos de Gestión de la Información </t>
  </si>
  <si>
    <t>Implementar instrumentos archivísticos al interior del Ministerio</t>
  </si>
  <si>
    <t>Implementación de instrumentos archivísticos</t>
  </si>
  <si>
    <t>Instrumentos implementados</t>
  </si>
  <si>
    <t xml:space="preserve"> se implementa y hace seguimiento a las Tablas de Retención Documental del Ministerio, por medio de la elaboración de memorando 3-2023-0008443 y envió de cronograma a las dependencias de la entidad, este instrumento corresponde a uno de los dos instrumentos proyectados para implementación en la vigencia 2023</t>
  </si>
  <si>
    <t>Se implementó el instrumento archivístico Tabla de Retención Documental – TRD, por medio de la socialización de 42 mesas de trabajo con las dependencias del Ministerio. Con el fin de dar cumplimiento a lo establecido en el acuerdo 004 de 2019.</t>
  </si>
  <si>
    <t>Durante el mes de agosto se genero reporte de cumplimineto del indicador,en relacion a la aplicación de instrumento archivistico Tabla de Retención Docuemntal - TRD.</t>
  </si>
  <si>
    <t>Subcomponente 4. Monitoreo del Acceso a la Información Pública</t>
  </si>
  <si>
    <t>Evaluación por medio de análisis del tráfico del módulo foros como herramienta para la participación de los ciudadanos en la construcción conjunta de proyectos normativos y otros documentos.</t>
  </si>
  <si>
    <t xml:space="preserve">Reporte Generado </t>
  </si>
  <si>
    <t>Grupo de comunicaciones y prensa.
Grupos de Relacionamiento con el ciudadano y Gestión de la Información</t>
  </si>
  <si>
    <t>15-Jun-23
20-dic-23</t>
  </si>
  <si>
    <t>Corte al 15 de junio de 2023. </t>
  </si>
  <si>
    <t>desde el grupo de comunicaciones se han realizado los comunicados de prensa los cuales han sido publicados a traves de la pagina web institucional</t>
  </si>
  <si>
    <t>Se informa que para la vigencia del segundo semestre de 2023, la sección de foros y sus foros individuales, recibieron 102.757 visitas. Donde la sección con mayor tráfico es la vista principal del módulo, obteniendo una cantidad de 25.897 visitas, seguido por el foro de Transición Energética Justa con 23.702 visitas.</t>
  </si>
  <si>
    <t>Guilermo</t>
  </si>
  <si>
    <t>Monitoreo de la información publicada en la página web del Ministerio, de acuerdo con lo establecido en la Ley de Transparencia y del Derecho de Acceso a la información Pública Ley 1712 de 2014 y  resolución 1519 de 2020</t>
  </si>
  <si>
    <t>Información actualizada y accesible</t>
  </si>
  <si>
    <t>19 de junio de 2023
20 de diciembre de 2023</t>
  </si>
  <si>
    <t>No se ha presentado corte</t>
  </si>
  <si>
    <t xml:space="preserve">Se ha realizado la pubicación de la información correspondiente a la actualización de documentos, mecanismos de participación, política de servicios, gestión del equipo de ética y transparencia, así como la carta de trato digno, transparencia y buen servicio correspondientemente en los diferentes link así:
https://www.minenergia.gov.co/documents/10341/Politica_de_Servicio_Al_Ciudadano_MME_1.pdf
https://www.minenergia.gov.co/documents/10029/CartaTratoDigno2023.pdf 
https://www.minenergia.gov.co/documents/10029/CartaTratoDigno2023.pdf
https://www.minenergia.gov.co/documents/11205/ABC-Cartilla_DerechoPeticion-2023.pdf
</t>
  </si>
  <si>
    <t xml:space="preserve">Componente 6 Adicional: Participación,  Lucha contra la Corrupción y Conflicto de Interés </t>
  </si>
  <si>
    <t>Total Ejecutados</t>
  </si>
  <si>
    <t xml:space="preserve">Subcomponente 1. Estrategia para fortalecer la relación de confianza entre Estado y Ciudadanía 
</t>
  </si>
  <si>
    <t xml:space="preserve">Disponer trámites modelados </t>
  </si>
  <si>
    <t xml:space="preserve">Disposición de los servicios de tramites modelados en el aplicativo ARGO  </t>
  </si>
  <si>
    <t>El Ministerio adelantó la contratación (con el proceso GGC-681-2022) para continuar con la automatización de trámites según se ha definido en la correspondiente actividad de priorización. Estos trámites son: el trámite de exploración del recurso geotérmico y el de declaratoria de utilidad pública (DUPIS). Estos dos procesos están próximos a ser entregados y puestos en producción oficial en la institución. </t>
  </si>
  <si>
    <t>El Grupo de Relacionamiento con el Ciudadano y Gestión de la Información se encuentra adelantando el proceso validación de entregables del contrato GGC-681-2022 en el cual se involucra los trámites de exploración del recurso geotérmico y el de declaratoria de utilidad pública (DUPIS). Adicionalmente se adelanta proceso contractual en el c</t>
  </si>
  <si>
    <t>El Grupo de Relacionamiento con el Ciudadano y Gestión de la Información en el marco del contrato GGC-681-2022, cuyo objeto es "Contratar la implementación de la tercera fase del proyecto SGDEA-ARGO, para los servicios de administración, mantenimiento, mejora y puesta en producción de funcionalidades complementarias, escalonamiento e integraciones, así como los servicios digitales y de infraestructura requeridos para su óptimo funcionamiento", en el cual se involucra los trámites de exploración del recurso geotérmico y el de declaratoria de utilidad pública (DUPIS), esta en proceso de posible incumplimiento, para lo cual se elaboro una línea de tiempo que estableciera el desarrollo del proyecto a través de reuniones, correos con sus respectivas fechas, temas, descripción y evidencias, de igual forma se establecio el porcentaje de avance técnico de cada uno de los servicios o productos y el porcentaje financiero. Se realizo reunión técnica con el contratista para conciliar la entrega y realizar nuevamente el merge en un ambiente copia de producción limpio y revisar el detalle técnico para el proceso.</t>
  </si>
  <si>
    <t>Carlos Castellanos</t>
  </si>
  <si>
    <t>Adelantar acciones articuladas entre las instituciones públicas y la ciudadanía que garanticen el conocimiento de las herramientas para fortalecer la confianza de los grupos de interés en el sector, a través del control, social  </t>
  </si>
  <si>
    <t>Adelantar acciones para la socialización  en territorio de los canales de denuncia del MME</t>
  </si>
  <si>
    <t xml:space="preserve">la oficina de asuntos disciplinarios y el grupo interdisciplinarios de transparencia en el primer trimestre de 2023, creo la estrategia de transparencia en la cual se definió el apoyo con la organización Transparencia por Colombia para promover el buzón de integridad en los territorios seleccionados, en el marco de la alianza con DAI. </t>
  </si>
  <si>
    <t>Difundir y fortalecer la cultura  del Código de Integridad y Buen Gobierno del Ministerio. </t>
  </si>
  <si>
    <t>Implementar acciones al interior del Ministerio relacionadas con el Código de Integridad y Buen Gobierno del Ministerio</t>
  </si>
  <si>
    <t>Oficina de Control Disciplinario Interno y Grupo de Transparencia y Ética </t>
  </si>
  <si>
    <t xml:space="preserve">la oficina de asuntos disciplinarios y el grupo interdisciplinarios de transparencia en el primer trimestre de 2023, actualizó el código de integridad y buen gobierno con la política de transición energética del gobierno nacional y se encuentra a la espera de aprobación de la ministra para su publicación y promoción en el segundo semestre de 2023. </t>
  </si>
  <si>
    <t>En vivominenergia se publicaron semanalmente piezas de contenido disciplinario y conflictos de interes en el segundo cuatrimestre de 2023. De igual forma se publicaron piezas sobre participación en política teniendo en cuenta las votaciones regionales de 2023.</t>
  </si>
  <si>
    <t>Adoptar y suscribir el Pacto de Transparencia y Ética por parte de los funcionarios y colaboradores del MME</t>
  </si>
  <si>
    <t>Suscrición del Pacto de Transparencia y Ética </t>
  </si>
  <si>
    <t>Oficina de Control Disciplinario Interno y Grupo de Transparencia y Ética</t>
  </si>
  <si>
    <t>la oficina de asuntos disciplinarios y el grupo interdisciplinarios de transparencia en el primer trimestre de 2023, actualizó el pacto de transición transparente y se encuentra a la espera de aprobación de la ministra para su publicación y suscripción de todos los funcionarios y colaboradores del sector de Minas y Energia, en el segundo semestre de 2023.</t>
  </si>
  <si>
    <t>El pacto de transparencia fue aprobado en el mes de agosto por el Ministro de Minas con el proposito de socializarlo en el segundo semestre a traves de las sesiones SIENTO de cada dependencia.</t>
  </si>
  <si>
    <t>Construir el Reporte de Sostenibilidad GRI </t>
  </si>
  <si>
    <t>Socializar el Reporte como un mecanismo de rendicón de cuentas </t>
  </si>
  <si>
    <t>´Cantidad</t>
  </si>
  <si>
    <t>Oficina de Control 
Disciplinario Interno y Grupo de 
Transparencia y Ética</t>
  </si>
  <si>
    <t>Desde el mes de marzo se viene construyendo el reporte de sostenibilidad siendo el tercero que elabora el    Ministerio de Minas y Energía bajo los estándares del Global Reporting Initiative (GRI), afianzando el compromiso con la transparencia y la rendición de cuentas hacia los grupos de valor. </t>
  </si>
  <si>
    <t>El reporte GRI fue enviado a todos los directivos para aprobación y en el mes de Agosto se inició el diseño y su publicación será en el mes de septiembre</t>
  </si>
  <si>
    <t xml:space="preserve">Subcomponente 2.
 Promoción para  la Lucha Contra la Corrupción y la Gestión de Conflicto de Interés
</t>
  </si>
  <si>
    <t>Elaboración y socialización de la Cartilla Disciplinaria</t>
  </si>
  <si>
    <t>Sensibilización de la Ley Disciplinaria y de conflicto de intereses</t>
  </si>
  <si>
    <t xml:space="preserve">
Oficina de Control 
Disciplinario Interno y Grupo de 
Transparencia y Ética
</t>
  </si>
  <si>
    <r>
      <t>La oficina de disciplinarios termino su última versión de la</t>
    </r>
    <r>
      <rPr>
        <sz val="10"/>
        <color theme="1"/>
        <rFont val="Arial"/>
        <family val="2"/>
      </rPr>
      <t xml:space="preserve"> </t>
    </r>
    <r>
      <rPr>
        <sz val="10"/>
        <color rgb="FF000000"/>
        <rFont val="Arial"/>
        <family val="2"/>
      </rPr>
      <t>Guía Práctica Disciplinaria ley 1952 de 2019, modificada por la Ley 2094 de 2021, se dio traslado al diseñador para su diseño y presentación.</t>
    </r>
  </si>
  <si>
    <t>La cartilla disciplinaria se encuentra en etapa de diseño en un 80% y será publicada en el mes de septiembre de 2023 en la pagina institucional</t>
  </si>
  <si>
    <t>Capacitar  a las áreas en temas de  Transparencia Ética y lucha contra la corrupción que inviten a la reflexión </t>
  </si>
  <si>
    <t>Realizar capacitaciones a los funcionarios y colaboradores del MME</t>
  </si>
  <si>
    <t xml:space="preserve">Oficina de Control 
Disciplinario Interno y Grupo de 
Transparencia y Ética
</t>
  </si>
  <si>
    <t xml:space="preserve">la oficina de asuntos disciplinarios y el grupo interdisciplinarios de transparencia en el primer trimestre de 2023, creo la estrategia de capacitación para las diferentes áreas, sus funcionarios y colaboradores, las cuales serán desarrolladas en el segundo trimestre de 2023. </t>
  </si>
  <si>
    <t>En el segundo cuatrismestre de 2023 la alianza con las Naciones Unidas contra la Droga y el Delito UNDOC realizó cuatro (4) talleres con funcionarios y colaboradores de la Dirección de Energía Eléctrica, Relacionamiento con el Ciudadano, Subdirección de Talento Humano, Planeación y Disciplinarios en los cuales se capacitó sobre conflictos de interés y acciones frente hechos de corrupción en los procesos de la entidad. De igual forma, se realizaron dos (2) capacitaciones a gestores del buzón de transpa-rencia de las entidades adscritas y a las electrificadoras aliadas del MME para presen-tar los primeros resultados del diagnóstico y capacitar en el trámite de denuncias rela-cionadas con corrupción.</t>
  </si>
  <si>
    <t>Socializar el Programa de Transparencia y Ética con los diferentes grupos de interés </t>
  </si>
  <si>
    <t>Apropiación por parte de los grupos de interés  del Programa de Transparencia y Ética  del MME</t>
  </si>
  <si>
    <t>El programa de transparencia liderado por el grupo EITI deberá ser actualizado de acuerdo la normatividad presentada por la presidencia de transparencia, para con posterioridad ser presentado a la ministra para aprobación y difusión.</t>
  </si>
  <si>
    <t>En el 2022 se incluyeron a las electrificadoras aliadas al MME en el listado de destinatarios del buzón de integridad para promover la lucha contra la corrupción en el sector minas y energía, por lo cual se realizaron sesiones de buenas prácticas con ElectroHuila y Cedenar quienes se comprometieron a divulgar el buzón y realizar actividades de transparencia en sus empresas</t>
  </si>
  <si>
    <t> </t>
  </si>
  <si>
    <t xml:space="preserve">Durante los meses de agosto a dciembre de 2023, se ha publicado en la página web del Ministerio de Minas y Energía las contrataciones mensuales en matriz de consulta pública. En dicho documento se encuentra contenida la información por cada contrato suscrito en el Ministerio de Minas y Energía e incluye información correspondiente a: número del contrato, tipo de contrato, modalidad de contratación, objeto, dependencia, Nit del proveedor, razón social del proveedor, plazo del contrato, fecha de inicio, fecha de terminación, valor y link de publicación en Secop II. Con lo anterior, se permite dar conocimiento público a la ciudadanía de los procesos contractuales que se adelantan en la entidad. A fin de garantizar la transparencia en la información, la publicación debe realizarse mes vencido, garantizando que la información publicada contenga la totalidad de los contratos suscritos durante el mes. Por lo anterior, la publicación correspondiente al mes de diciembre, se realiza los primeros cinco días del mes de enero, completando al 5 de enero de 2024, doce (12) publicaciones, las cuales pueden ser consultadas en el link https://www.minenergia.gov.co/es/ministerio/gesti%C3%B3n/contrataci%C3%B3n/ </t>
  </si>
  <si>
    <t>Se realizo taller denominado Herramientas básicas para la gestión y la productividad, dirigido a los niveles asitenciales.</t>
  </si>
  <si>
    <t>Meta Cumplida en el cuatriomestre anterior</t>
  </si>
  <si>
    <t>El Grupo de Relacionamiento con el Ciudadano y Gestión de la Información, quienes actúan como supervisores del contrato GGC-681-2022 por el cual, entre otras actividades, se contrató el proceso de digitalización del trámite, informó que, debido a diferentes retrasos e incumplimientos de parte del contratista, aún no se cuenta con el trámite digitalizado, por lo que se recomienda realizar las gestiones pertinentes para su finalización en la vigencia 2024.
Se realiza monitoreo en la plataforma del SUIT, se adjuntan evidencias</t>
  </si>
  <si>
    <t>Debido a diferentes retrasos e incumplimientos de parte del contratista, aún no se cuenta con el trámite digitalizado, adicionalmente el alcance del contrato contempla la digitalización sólo de la fase de exploración del recurso Geotérmico. Por lo anterior se recomienda reformular la estrategia para la vigencia 2024 aclarando que sólo se digitalizará la fase exploración, y la fase de explotación se postergará para una siguiente vigencia.
Se realiza monitoreo en la plataforma del SUIT, se adjuntan evidencias.</t>
  </si>
  <si>
    <t>Avance cualitativo: Se obtuvo concepto jurídico interno radicado 3-202-036646, por lo que se recomienda eliminar de la estrategia esta acción, dado que no se tiene definido lo necesario para suprimir la dualidad del trámite existente (eliminación a través de Ley, o delegación de funciones a entidad sectorial o del sector Trabajo, etc.).
Se realiza monitoreo en la plataforma del SUIT, se adjuntan evidencias</t>
  </si>
  <si>
    <t>0.2</t>
  </si>
  <si>
    <t xml:space="preserve">En el mes de octubre se abrió la plataforma Sinergia en la que se reportan los indicadores del Plan Nacional de Desarrollo. En ese sentido, se ha venido realizando el reporte cualitativo de manera mensual (incluyendo los primeros meses del año), y el reporte cuantitativo de acuerdo con la periodicidad establecida en la ficha técnica del indicador (semestral o trimestral). A la fecha se ha cumplido con los reportes de los seis indicadores establecidos de manera oportuna. 
Por otro lado, se ha hecho seguimiento al proceso de reglamentación de los artículos PND: Al mes de diciembre, se radicaron seis decretos en presidencia para su firma, y los restantes están en proceso de revisión y validación de comentarios pues ya fueron publicados a comentarios de la ciudadanía, y se socializaron con otras áreas y/o ministerios (en los casos en que se requiere). </t>
  </si>
  <si>
    <t>En el mes de octubre se presentó el tercer informe trimestral del buzón y en el mes de diciembre se presentó el cuarto informe , correspondiente a toda la vigencia 2023, https://www.minenergia.gov.co/es/servicio-al-ciudadano/transparencia-y-%C3%A9tica/</t>
  </si>
  <si>
    <t xml:space="preserve">Se realizaron seis diálogos sociales y allí se mencionaron los compromisos y planes del Minenergía para atender las solicitudes de la comunidad. En tal sentido se visitó : La Guajira,  Pacífico , Medellín,  Cartagena, Putumayo y Huila.  Y se publicó el Informe de Gestión de la Entidad en la página web en el siguiente link: https://www.minenergia.gov.co/documents/11068/Informe_de_Rendicion_de_Cuentas_Nov2023.pdf </t>
  </si>
  <si>
    <t>A través de las juntanzas o diálogos sociales  y la presencia del grupo de Relacionamiento con el Ciudadano y Gestión de la Información se generaron espacios de  socialización de loss canales con los que cuentan para denunciar posibles hechos de corrupción en pro de fortalecer la confianza de los grupos de valor e interés.</t>
  </si>
  <si>
    <t xml:space="preserve">El 13 de diciembre se realizó una capacitación dirigida a los funcionarios del Ministerio de Minas y Energía sobre Gestión de denuncias internas de corrupción, dictada por Ana Paulina Sabbagh del Programa Juntos por la Transparencia.  
Se menciona la importancia de la denuncia , los compromisos como País en materia de ética y transparencia. También se abordó la corrupción desde su conceptualización, la movilización al interior de la institucionalidad; la hiper regulación asociada a la lucha contra la corrupción nacionales e internacionales, su transnacionalidad y criminalidad. </t>
  </si>
  <si>
    <t xml:space="preserve">Se organizaron cinco eventos desde la Subdirección de Talento Humano, con la participación de 165 colaboradores del Ministerio en los cuales se  y se realizaba la firma simbólica del pacto de integridad y transparencia. </t>
  </si>
  <si>
    <t>Reporte de sostenibilidad: • Se trabajó en el reporte de sostenibilidad Para el año 2022 ( Vigencia Vencida) , este informe se puede encontrar en el siguiente link: https://minenergiacol-my.sharepoint.com/:b:/g/personal/vwittingham_minenergia_gov_co/ET93K1Xr3ntJu7QzqUwOxpwBe6tmeWT3-oCYMn-hQirGEw?e=t5TF1H . Adicionalmente se preparó un plan de trabajo con oportunidades de mejora y con la estrategia de divulgación este se encuentra en el siguente link Reporte GRI estrategia.docx</t>
  </si>
  <si>
    <t>En el mes de noviembre se publico y socializó la cartilla Disciplinaria la cual quedó alojada en el siguiente link https://www.minenergia.gov.co/documents/10590/Gu%C3%ADa_Practica_Disciplinaria_2023.pdf</t>
  </si>
  <si>
    <t>El 5 de septiemre de 2023 se realizó capacitación presencial y virtual a todos los funcionarios de la Entidad en temas relaconados con conflictos de interés y ética pública en el ADN del MInenergía</t>
  </si>
  <si>
    <t>1, En el marco del progama de Transparencia y Etica se desarrolló la Alianza Juntos por la Transparencia con USAID US y Transparencia por Colombia para el fortalecimiento del canal de denuncia de la Entidad , dando como resultado informe final de recomendaciones para ser desarrollado en el año 2024. 2. Se partició  activamente en las iniciativas de Organización de Naciones Unidas – Oficina Contra la Droga y el Delito – UNDOC. En el marco de la estrategia “hacia la integridad”.</t>
  </si>
  <si>
    <t>: Entre los meses de septiembre y diciembre se realiza la actualización en la página de Datos Abiertos, en representación del Ministerio de Minas y Energía, de los siguientes conjuntos de datos:
1.	Productores: Productores de B100 y Etanol - Alcohol Carburante. 
Creación: 19/10/2022. Actualización: 12/07/2023
2.	Distribuidores Mayoristas: Despacho de Combustibles líquidos a nivel nacional (Automatizado). 
Creación: 18/10/2022. Actualización: 12/07/2023
3.	Beneficio de estaciones de servicio en zona de frontera: Asignación de combustibles líquidos en zona de frontera (AUTOMATIZADO). 
Creación: 18/10/2022. Actualización: 18/07/2023.
4.	Estaciones de Servicio Automotriz y Fluvial: Despacho de combustibles líquidos a nivel nacional (AUTOMATIZADO). 
Creación: 14/10/2022. Actualización: 1/07/2023
5.	Consulta Vehículos con Instalación de Gas Natural Comprimido Vehicular (AUTOMATIZADO)
Creación: 06/09/2023. Actualización: 21/09/2023
6.	Consulta Precios Promedio de Gas Natural Comprimido Vehicular (AUTOMATIZADO)
Creación: 04/09/2023. Actualización: 21/09/2023
7.	Consulta Ventas de Gas Natural Comprimido Vehicular (AUTOMATIZADO)
Creación: 17/08/2023. Actualización: 21/09/2023
8.	Consulta Agentes de Gas Natural Comprimido Vehicular (AUTOMATIZADO)
Creación: 13/06/2023. Actualización: 28/09/2023
Link:https://datos.gov.co/browse?Informaci%C3%B3n-de-la-Entidad_Nombre-de-la-Entidad=Ministerio+de+Minas+y+Energ%C3%ADa&amp;category=Minas+y+Energ%C3%ADa&amp;sortBy=newest&amp;utf8=%E2%9C%93</t>
  </si>
  <si>
    <t xml:space="preserve"> </t>
  </si>
  <si>
    <t>Se realizó recopilación de la caracterización de los grupos de valor e interés mediante el instrumento definido por servicio al ciudadano, el levantamiento de dicha Información se realizó de acuerdo a los procesos definidos en el sistema de gestión de calidad de la entidad https://minenergiacol-my.sharepoint.com/:x:/g/personal/mazuniga_minenergia_gov_co/ERMwdKC8oVtKroaB3pqHFZMBEzxPGwGYILTRNvr3GPPzNg</t>
  </si>
  <si>
    <t>Los Estados Financieros del Ministerio de Minas y Energía del año 2023  efectúan de manera trimestral de la siguiente manera:
Mes de diciembre de 2022:                                Fueron publicados en febrero 27 de 2023
Trimestre enero-Marzo de 2023                        Publicados en el mes de abril de 2023
Trimestre abril- junio de 2023                            Publicados en el mes de julio de 2023
Trimestre julio-septiembre de 2023         Publicados en el mes de octubre de 2023
Trimestre octubre- diciembre de 2023           Se publicaran en febrero 28 de 2024.</t>
  </si>
  <si>
    <t xml:space="preserve">Se actualizó el Manual para la gestión de riesgos y oportunidades en concordancia con lo establecidola versión 6 de la Guía para la Administración del Riesgo y el diseño de controles en entidades públicas orientada a identificar riesgos en los objetivos de la organización que se encuentran alineados a las metas del Plan Nacionald e Desarrollo y los Objetivos de los procesos que hacen posible el cumplimiento de los objetivos estratégicos. https://minenergiacol-my.sharepoint.com/:b:/r/personal/ajpena_minenergia_gov_co/Documents/SGC%20MINENERG%C3%8DA%202023/Documentaci%C3%B3n%20SGC/Admon%20SIG/4.%20MANUAL/AG-M-03%20MANUAL%20DE%20GESTI%C3%93N%20DE%20RIESGOS%20Y%20OPORTUNIDADES.pdf?csf=1&amp;web=1&amp;e=a71aCD
</t>
  </si>
  <si>
    <t xml:space="preserve">Se realizó un análisis a los siguientes trámites: Fijar la proporción en que debe distribuirse el impuesto de industria y comercio entre los municipios afectados por la construcción de centrales de generación eléctrica., Declaración de utilidad Pública de áreas destinadas a proyectos de generación, trasmisión y distribución de energía eléctrica. ¡Recuerda que! Para iniciar el trámite de (Declaración de utilidad Pública de áreas destinadas a proyectos de generación, trasmisión y distribución de energía eléctrica) debe tener en cuenta el siguiente paso: En el campo Tipo de Solicitud, seleccionar la opción de Solicitud para la declaratoria de Utilidad Pública., Fijación de capacidad instalada y fecha de entrada en operación comercial de una central generadora., SERVICIO: Certificado de dedicación exclusiva del sector de hidrocarburos., SERVICIO: Autorización para desarrollar un programa piloto de mezclas superiores de biocombustibles para su uso exclusivo en vehículos automotores o fuentes móviles terrestres ,Presentación informe de nomina de empleados de las empresas dedicadas a la industria del petróleo. ,Registro como productor de alcohol carburante. 
Igualmente sew propuso el siguiente riesgos a gestionar en la vigencia 2024: Posibilidad de recibir o solicitar dádivas a nombre propio o de un tercero por la prestación de los trámites y servicios ofertados por el Ministerio o por la desviación de los procedimientos y requisitos establecidos para cada trámite y/o servicio en beneficio de un tercero </t>
  </si>
  <si>
    <t xml:space="preserve">En el marco del Componente Anticorrupción 
Área Programática de Delitos Económicos y Corrupción de la UNODC,  se realizaron talleres en la vigencia 2023 con el fin de promover la cultura de legalidad en la contratación pública en sectores priorizados como el de energía en colombia, para contribuir a la prevencion y al combate de la corrupción y aportar a su sostenibilidad. Los resultados del programa  fueron socializados a la Secretaría General con el siguiente enfoque: riesgos de corrupción en el sector de energía eléctrica con foco en zonas no interconectadas </t>
  </si>
  <si>
    <t>Se encuentra en funcionamiento el módulo para riesgos de corrupción y gestión</t>
  </si>
  <si>
    <t>En el marco del Componente Anticorrupción 
Área Programática de Delitos Económicos y Corrupción de la UNDC,  se realizaron talleres en la vigencia 2023 con el fin de promover la cultura de legalidad en la contratación pública en sectores priorizados como el de energía en colombia, para contribuir a la prevencion y al combate de la corrupción y aportar a su sostenibilidad. Los resultados del taller dueron socializados a la Secretaría General.</t>
  </si>
  <si>
    <t>Se presentó en Comité de Gestión y Desempeño del 26 de septiembre la gestión de los riesgos identificados en el Ministerio; igualmente, se presentó en Comité de Coordinación de Control Interno el 29 de noviembre de 2023.</t>
  </si>
  <si>
    <t>El seguimiento la evaluación de la gestión del PAAC, con corte a diciembre 31 de 2023, se encuentra en curso a cargo de la OCI y será publicado el 16 de enero de 2024 con el numero OCI-Informe-2023-XXX-Auditoría de seguimiento al plan anticorrupción y de atención al ciudadano a 31 de diciembre de 2023 con el anexo de la matriz del anexo 6, de la Guía para la Administración del Riesgo y el diseño de controles en entidades públicas Versión 6 - noviembre 2022 -Seguimiento de la OCI a la matriz de riesgos de corrupción. Publicado en https://www.minenergia.gov.co/es/ministerio/gesti%C3%B3n/control-interno/auditor%C3%Ada-interna-independiente/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</si>
</sst>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46" x14ac:knownFonts="1">
    <font>
      <sz val="11"/>
      <color theme="1"/>
      <name val="Calibri"/>
      <family val="2"/>
      <scheme val="minor"/>
    </font>
    <font>
      <sz val="11"/>
      <color theme="1"/>
      <name val="Calibri"/>
      <family val="2"/>
      <scheme val="minor"/>
    </font>
    <font>
      <b/>
      <sz val="12"/>
      <color rgb="FFFFFFFF"/>
      <name val="Work Sans"/>
      <family val="3"/>
    </font>
    <font>
      <b/>
      <sz val="12"/>
      <name val="Calibri Light"/>
      <family val="2"/>
      <scheme val="major"/>
    </font>
    <font>
      <b/>
      <sz val="12"/>
      <color theme="0"/>
      <name val="Calibri Light"/>
      <family val="2"/>
      <scheme val="major"/>
    </font>
    <font>
      <b/>
      <sz val="11"/>
      <name val="Calibri Light"/>
      <family val="2"/>
      <scheme val="major"/>
    </font>
    <font>
      <sz val="11"/>
      <name val="Calibri Light"/>
      <family val="2"/>
      <scheme val="major"/>
    </font>
    <font>
      <sz val="11"/>
      <color theme="1"/>
      <name val="Calibri Light"/>
      <family val="2"/>
      <scheme val="major"/>
    </font>
    <font>
      <sz val="11"/>
      <color theme="1"/>
      <name val="Arial"/>
      <family val="2"/>
    </font>
    <font>
      <sz val="10"/>
      <color theme="1"/>
      <name val="Arial"/>
      <family val="2"/>
    </font>
    <font>
      <b/>
      <sz val="11"/>
      <color rgb="FF000000"/>
      <name val="Arial"/>
      <family val="2"/>
    </font>
    <font>
      <b/>
      <sz val="12"/>
      <color rgb="FF000000"/>
      <name val="Arial"/>
      <family val="2"/>
    </font>
    <font>
      <sz val="11"/>
      <name val="Arial"/>
      <family val="2"/>
    </font>
    <font>
      <sz val="11"/>
      <color rgb="FF000000"/>
      <name val="Arial"/>
      <family val="2"/>
    </font>
    <font>
      <sz val="12"/>
      <color theme="1"/>
      <name val="Arial"/>
      <family val="2"/>
    </font>
    <font>
      <b/>
      <sz val="11"/>
      <color theme="0"/>
      <name val="Calibri Light"/>
      <family val="2"/>
      <scheme val="major"/>
    </font>
    <font>
      <b/>
      <sz val="11"/>
      <color rgb="FFFF0000"/>
      <name val="Calibri Light"/>
      <family val="2"/>
      <scheme val="major"/>
    </font>
    <font>
      <b/>
      <sz val="11"/>
      <color rgb="FF000000"/>
      <name val="Calibri Light"/>
      <family val="2"/>
      <scheme val="major"/>
    </font>
    <font>
      <b/>
      <sz val="11"/>
      <color rgb="FFFFFFFF"/>
      <name val="Calibri Light"/>
      <family val="2"/>
      <scheme val="major"/>
    </font>
    <font>
      <sz val="11"/>
      <color rgb="FF000000"/>
      <name val="Calibri Light"/>
      <family val="2"/>
      <scheme val="major"/>
    </font>
    <font>
      <b/>
      <sz val="11"/>
      <color theme="1"/>
      <name val="Calibri Light"/>
      <family val="2"/>
      <scheme val="major"/>
    </font>
    <font>
      <b/>
      <sz val="12"/>
      <color rgb="FF000000"/>
      <name val="Calibri Light"/>
      <family val="2"/>
      <scheme val="major"/>
    </font>
    <font>
      <b/>
      <sz val="12"/>
      <color theme="1"/>
      <name val="Calibri"/>
      <family val="2"/>
      <scheme val="minor"/>
    </font>
    <font>
      <sz val="9"/>
      <name val="Calibri Light"/>
      <family val="2"/>
    </font>
    <font>
      <sz val="9"/>
      <name val="Arial"/>
      <family val="2"/>
    </font>
    <font>
      <sz val="9"/>
      <name val="Calibri Light"/>
      <family val="2"/>
      <scheme val="major"/>
    </font>
    <font>
      <sz val="9"/>
      <color rgb="FF000000"/>
      <name val="Calibri Light"/>
      <family val="2"/>
      <scheme val="major"/>
    </font>
    <font>
      <sz val="9"/>
      <color theme="1"/>
      <name val="Calibri Light"/>
      <family val="2"/>
      <scheme val="major"/>
    </font>
    <font>
      <b/>
      <sz val="9"/>
      <color rgb="FF000000"/>
      <name val="Calibri Light"/>
      <family val="2"/>
      <scheme val="major"/>
    </font>
    <font>
      <b/>
      <sz val="11"/>
      <color theme="1"/>
      <name val="Calibri"/>
      <family val="2"/>
      <scheme val="minor"/>
    </font>
    <font>
      <b/>
      <sz val="20"/>
      <color theme="1"/>
      <name val="Calibri"/>
      <family val="2"/>
      <scheme val="minor"/>
    </font>
    <font>
      <b/>
      <sz val="8"/>
      <color theme="1"/>
      <name val="Calibri"/>
      <family val="2"/>
      <scheme val="minor"/>
    </font>
    <font>
      <b/>
      <sz val="9"/>
      <color theme="1"/>
      <name val="Calibri"/>
      <family val="2"/>
      <scheme val="minor"/>
    </font>
    <font>
      <sz val="12"/>
      <color rgb="FF000000"/>
      <name val="Arial"/>
      <family val="2"/>
    </font>
    <font>
      <sz val="10"/>
      <color rgb="FF000000"/>
      <name val="Work Sans"/>
    </font>
    <font>
      <b/>
      <sz val="10"/>
      <color rgb="FF000000"/>
      <name val="Work Sans"/>
    </font>
    <font>
      <sz val="10"/>
      <name val="Calibri Light"/>
      <family val="2"/>
      <scheme val="major"/>
    </font>
    <font>
      <sz val="10"/>
      <color rgb="FF000000"/>
      <name val="Calibri Light"/>
      <family val="2"/>
    </font>
    <font>
      <sz val="10"/>
      <name val="Calibri Light"/>
      <family val="2"/>
    </font>
    <font>
      <sz val="10"/>
      <color rgb="FF000000"/>
      <name val="Arial"/>
      <family val="2"/>
    </font>
    <font>
      <sz val="10"/>
      <name val="Arial"/>
      <family val="2"/>
    </font>
    <font>
      <b/>
      <sz val="10"/>
      <color rgb="FF000000"/>
      <name val="Arial"/>
      <family val="2"/>
    </font>
    <font>
      <sz val="10"/>
      <color rgb="FF000000"/>
      <name val="Arial"/>
    </font>
    <font>
      <sz val="11"/>
      <name val="Calibri"/>
      <family val="2"/>
      <scheme val="minor"/>
    </font>
    <font>
      <sz val="10"/>
      <color theme="1"/>
      <name val="Arial"/>
    </font>
    <font>
      <sz val="10"/>
      <color rgb="FFFF0000"/>
      <name val="Arial"/>
      <family val="2"/>
    </font>
  </fonts>
  <fills count="28">
    <fill>
      <patternFill patternType="none"/>
    </fill>
    <fill>
      <patternFill patternType="gray125"/>
    </fill>
    <fill>
      <patternFill patternType="solid">
        <fgColor rgb="FF3266CC"/>
        <bgColor indexed="64"/>
      </patternFill>
    </fill>
    <fill>
      <patternFill patternType="solid">
        <fgColor rgb="FF6599FF"/>
        <bgColor indexed="64"/>
      </patternFill>
    </fill>
    <fill>
      <patternFill patternType="solid">
        <fgColor theme="0"/>
        <bgColor theme="0"/>
      </patternFill>
    </fill>
    <fill>
      <patternFill patternType="solid">
        <fgColor rgb="FF3266CC"/>
        <bgColor rgb="FF3266CC"/>
      </patternFill>
    </fill>
    <fill>
      <patternFill patternType="solid">
        <fgColor rgb="FFFFFFFF"/>
        <bgColor rgb="FF000000"/>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0"/>
        <bgColor rgb="FFFFFFFF"/>
      </patternFill>
    </fill>
    <fill>
      <patternFill patternType="solid">
        <fgColor theme="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rgb="FF39B374"/>
      </patternFill>
    </fill>
    <fill>
      <patternFill patternType="solid">
        <fgColor theme="4" tint="0.79998168889431442"/>
        <bgColor rgb="FF6599FF"/>
      </patternFill>
    </fill>
    <fill>
      <patternFill patternType="solid">
        <fgColor theme="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9" tint="0.79998168889431442"/>
        <bgColor theme="0"/>
      </patternFill>
    </fill>
    <fill>
      <patternFill patternType="solid">
        <fgColor rgb="FFD0CECE"/>
        <bgColor rgb="FF000000"/>
      </patternFill>
    </fill>
    <fill>
      <patternFill patternType="solid">
        <fgColor theme="2" tint="-9.9978637043366805E-2"/>
        <bgColor rgb="FF000000"/>
      </patternFill>
    </fill>
    <fill>
      <patternFill patternType="solid">
        <fgColor rgb="FFFFFF00"/>
        <bgColor indexed="64"/>
      </patternFill>
    </fill>
    <fill>
      <patternFill patternType="solid">
        <fgColor rgb="FFFFFF00"/>
        <bgColor rgb="FF000000"/>
      </patternFill>
    </fill>
  </fills>
  <borders count="40">
    <border>
      <left/>
      <right/>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rgb="FF000000"/>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indexed="64"/>
      </top>
      <bottom/>
      <diagonal/>
    </border>
    <border>
      <left style="thin">
        <color rgb="FF000000"/>
      </left>
      <right/>
      <top/>
      <bottom/>
      <diagonal/>
    </border>
  </borders>
  <cellStyleXfs count="4">
    <xf numFmtId="0" fontId="0" fillId="0" borderId="0"/>
    <xf numFmtId="0" fontId="1" fillId="0" borderId="0"/>
    <xf numFmtId="0" fontId="8" fillId="0" borderId="0"/>
    <xf numFmtId="9" fontId="8" fillId="0" borderId="0" applyFont="0" applyFill="0" applyBorder="0" applyAlignment="0" applyProtection="0"/>
  </cellStyleXfs>
  <cellXfs count="314">
    <xf numFmtId="0" fontId="0" fillId="0" borderId="0" xfId="0"/>
    <xf numFmtId="15" fontId="7" fillId="0" borderId="2" xfId="1" applyNumberFormat="1" applyFont="1" applyBorder="1" applyAlignment="1">
      <alignment horizontal="center" vertical="center" wrapText="1"/>
    </xf>
    <xf numFmtId="15" fontId="6" fillId="0" borderId="2" xfId="1" applyNumberFormat="1" applyFont="1" applyBorder="1" applyAlignment="1">
      <alignment horizontal="center" vertical="center" wrapText="1"/>
    </xf>
    <xf numFmtId="0" fontId="9" fillId="0" borderId="0" xfId="2" applyFont="1" applyProtection="1">
      <protection locked="0"/>
    </xf>
    <xf numFmtId="0" fontId="9" fillId="0" borderId="0" xfId="2" applyFont="1" applyAlignment="1" applyProtection="1">
      <alignment horizontal="center"/>
      <protection locked="0"/>
    </xf>
    <xf numFmtId="0" fontId="9" fillId="0" borderId="0" xfId="2" applyFont="1" applyAlignment="1" applyProtection="1">
      <alignment horizontal="center" vertical="center"/>
      <protection locked="0"/>
    </xf>
    <xf numFmtId="0" fontId="9" fillId="0" borderId="0" xfId="2" applyFont="1"/>
    <xf numFmtId="0" fontId="9" fillId="0" borderId="0" xfId="2" applyFont="1" applyAlignment="1">
      <alignment vertical="center"/>
    </xf>
    <xf numFmtId="0" fontId="9" fillId="0" borderId="0" xfId="2" applyFont="1" applyAlignment="1">
      <alignment horizontal="center" vertical="center"/>
    </xf>
    <xf numFmtId="0" fontId="14" fillId="0" borderId="0" xfId="2" applyFont="1"/>
    <xf numFmtId="0" fontId="9" fillId="0" borderId="0" xfId="2" applyFont="1" applyAlignment="1">
      <alignment horizontal="right" vertical="center"/>
    </xf>
    <xf numFmtId="0" fontId="10" fillId="9" borderId="1" xfId="2" applyFont="1" applyFill="1" applyBorder="1" applyAlignment="1">
      <alignment vertical="top" wrapText="1"/>
    </xf>
    <xf numFmtId="0" fontId="9" fillId="0" borderId="0" xfId="2" applyFont="1" applyAlignment="1">
      <alignment horizontal="left" vertical="center"/>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wrapText="1"/>
    </xf>
    <xf numFmtId="0" fontId="18" fillId="5" borderId="2" xfId="2" applyFont="1" applyFill="1" applyBorder="1" applyAlignment="1" applyProtection="1">
      <alignment horizontal="center" vertical="center" wrapText="1"/>
      <protection locked="0"/>
    </xf>
    <xf numFmtId="0" fontId="18" fillId="5" borderId="2" xfId="2" applyFont="1" applyFill="1" applyBorder="1" applyAlignment="1">
      <alignment horizontal="center" vertical="center" wrapText="1"/>
    </xf>
    <xf numFmtId="0" fontId="9" fillId="4" borderId="0" xfId="2" applyFont="1" applyFill="1" applyAlignment="1" applyProtection="1">
      <alignment horizontal="center" vertical="center"/>
      <protection locked="0"/>
    </xf>
    <xf numFmtId="0" fontId="9" fillId="4" borderId="0" xfId="2" applyFont="1" applyFill="1" applyAlignment="1" applyProtection="1">
      <alignment horizontal="right" vertical="center"/>
      <protection locked="0"/>
    </xf>
    <xf numFmtId="0" fontId="8" fillId="4" borderId="0" xfId="2" applyFill="1" applyAlignment="1" applyProtection="1">
      <alignment horizontal="center" vertical="center"/>
      <protection locked="0"/>
    </xf>
    <xf numFmtId="0" fontId="9" fillId="4" borderId="0" xfId="2" applyFont="1" applyFill="1" applyAlignment="1" applyProtection="1">
      <alignment horizontal="left" vertical="top" wrapText="1"/>
      <protection locked="0"/>
    </xf>
    <xf numFmtId="0" fontId="8" fillId="0" borderId="0" xfId="2" applyAlignment="1" applyProtection="1">
      <alignment horizontal="center" vertical="center"/>
      <protection locked="0"/>
    </xf>
    <xf numFmtId="0" fontId="12" fillId="6" borderId="0" xfId="2" applyFont="1" applyFill="1" applyAlignment="1">
      <alignment horizontal="right" vertical="center" wrapText="1"/>
    </xf>
    <xf numFmtId="15" fontId="12" fillId="6" borderId="0" xfId="2" applyNumberFormat="1" applyFont="1" applyFill="1" applyAlignment="1">
      <alignment horizontal="right" vertical="center" wrapText="1"/>
    </xf>
    <xf numFmtId="0" fontId="13" fillId="6" borderId="0" xfId="2" applyFont="1" applyFill="1" applyAlignment="1">
      <alignment horizontal="right" vertical="center" wrapText="1"/>
    </xf>
    <xf numFmtId="15" fontId="13" fillId="6" borderId="0" xfId="2" applyNumberFormat="1" applyFont="1" applyFill="1" applyAlignment="1">
      <alignment horizontal="right" vertical="center" wrapText="1"/>
    </xf>
    <xf numFmtId="0" fontId="8" fillId="0" borderId="0" xfId="2" applyAlignment="1">
      <alignment horizontal="center" vertical="center"/>
    </xf>
    <xf numFmtId="0" fontId="9" fillId="0" borderId="0" xfId="2" applyFont="1" applyAlignment="1">
      <alignment horizontal="center" vertical="top"/>
    </xf>
    <xf numFmtId="0" fontId="10" fillId="9" borderId="0" xfId="2" applyFont="1" applyFill="1" applyAlignment="1">
      <alignment vertical="top" wrapText="1"/>
    </xf>
    <xf numFmtId="0" fontId="8" fillId="0" borderId="0" xfId="2"/>
    <xf numFmtId="0" fontId="9" fillId="4" borderId="0" xfId="2" applyFont="1" applyFill="1" applyProtection="1">
      <protection locked="0"/>
    </xf>
    <xf numFmtId="0" fontId="8" fillId="0" borderId="0" xfId="2" applyProtection="1">
      <protection locked="0"/>
    </xf>
    <xf numFmtId="0" fontId="9" fillId="4" borderId="0" xfId="2" applyFont="1" applyFill="1" applyAlignment="1" applyProtection="1">
      <alignment horizontal="left" vertical="top"/>
      <protection locked="0"/>
    </xf>
    <xf numFmtId="0" fontId="9" fillId="4" borderId="0" xfId="2" applyFont="1" applyFill="1" applyAlignment="1" applyProtection="1">
      <alignment vertical="top"/>
      <protection locked="0"/>
    </xf>
    <xf numFmtId="0" fontId="9" fillId="4" borderId="0" xfId="2" applyFont="1" applyFill="1" applyAlignment="1" applyProtection="1">
      <alignment horizontal="right" vertical="top"/>
      <protection locked="0"/>
    </xf>
    <xf numFmtId="0" fontId="9" fillId="4" borderId="0" xfId="2" applyFont="1" applyFill="1" applyAlignment="1" applyProtection="1">
      <alignment horizontal="right"/>
      <protection locked="0"/>
    </xf>
    <xf numFmtId="0" fontId="19" fillId="8" borderId="0" xfId="2" applyFont="1" applyFill="1" applyAlignment="1" applyProtection="1">
      <alignment horizontal="left" vertical="top" wrapText="1"/>
      <protection locked="0"/>
    </xf>
    <xf numFmtId="0" fontId="19" fillId="8" borderId="0" xfId="2" applyFont="1" applyFill="1" applyAlignment="1" applyProtection="1">
      <alignment horizontal="center" vertical="center" wrapText="1"/>
      <protection locked="0"/>
    </xf>
    <xf numFmtId="0" fontId="19" fillId="8" borderId="0" xfId="2" applyFont="1" applyFill="1" applyAlignment="1" applyProtection="1">
      <alignment wrapText="1"/>
      <protection locked="0"/>
    </xf>
    <xf numFmtId="0" fontId="19" fillId="8" borderId="0" xfId="2" applyFont="1" applyFill="1" applyAlignment="1" applyProtection="1">
      <alignment horizontal="right" wrapText="1"/>
      <protection locked="0"/>
    </xf>
    <xf numFmtId="0" fontId="13" fillId="8" borderId="0" xfId="2" applyFont="1" applyFill="1" applyAlignment="1" applyProtection="1">
      <alignment horizontal="left" vertical="top" wrapText="1"/>
      <protection locked="0"/>
    </xf>
    <xf numFmtId="0" fontId="13" fillId="8" borderId="0" xfId="2" applyFont="1" applyFill="1" applyAlignment="1" applyProtection="1">
      <alignment horizontal="center" vertical="center" wrapText="1"/>
      <protection locked="0"/>
    </xf>
    <xf numFmtId="0" fontId="13" fillId="8" borderId="0" xfId="2" applyFont="1" applyFill="1" applyAlignment="1" applyProtection="1">
      <alignment wrapText="1"/>
      <protection locked="0"/>
    </xf>
    <xf numFmtId="0" fontId="13" fillId="8" borderId="0" xfId="2" applyFont="1" applyFill="1" applyAlignment="1" applyProtection="1">
      <alignment horizontal="right" wrapText="1"/>
      <protection locked="0"/>
    </xf>
    <xf numFmtId="0" fontId="13" fillId="0" borderId="0" xfId="2" applyFont="1" applyAlignment="1" applyProtection="1">
      <alignment wrapText="1"/>
      <protection locked="0"/>
    </xf>
    <xf numFmtId="0" fontId="13" fillId="0" borderId="0" xfId="2" applyFont="1" applyAlignment="1" applyProtection="1">
      <alignment horizontal="center" vertical="center" wrapText="1"/>
      <protection locked="0"/>
    </xf>
    <xf numFmtId="0" fontId="7" fillId="0" borderId="0" xfId="2" applyFont="1" applyAlignment="1" applyProtection="1">
      <alignment horizontal="center" vertical="center"/>
      <protection locked="0"/>
    </xf>
    <xf numFmtId="0" fontId="17" fillId="0" borderId="0" xfId="2" applyFont="1" applyAlignment="1" applyProtection="1">
      <alignment horizontal="center" vertical="center" wrapText="1"/>
      <protection locked="0"/>
    </xf>
    <xf numFmtId="0" fontId="18" fillId="5" borderId="6" xfId="2" applyFont="1" applyFill="1" applyBorder="1" applyAlignment="1" applyProtection="1">
      <alignment horizontal="center" vertical="center" wrapText="1"/>
      <protection locked="0"/>
    </xf>
    <xf numFmtId="0" fontId="18" fillId="5" borderId="7" xfId="2" applyFont="1" applyFill="1" applyBorder="1" applyAlignment="1" applyProtection="1">
      <alignment horizontal="center" vertical="center" wrapText="1"/>
      <protection locked="0"/>
    </xf>
    <xf numFmtId="0" fontId="7" fillId="0" borderId="2" xfId="1" applyFont="1" applyBorder="1" applyAlignment="1">
      <alignment horizontal="center" vertical="center" wrapText="1"/>
    </xf>
    <xf numFmtId="0" fontId="4" fillId="2" borderId="2" xfId="1" applyFont="1" applyFill="1" applyBorder="1" applyAlignment="1">
      <alignment horizontal="center" vertical="center" wrapText="1"/>
    </xf>
    <xf numFmtId="14" fontId="7" fillId="0" borderId="2" xfId="1" applyNumberFormat="1" applyFont="1" applyBorder="1" applyAlignment="1">
      <alignment horizontal="center" vertical="center" wrapText="1"/>
    </xf>
    <xf numFmtId="0" fontId="0" fillId="0" borderId="0" xfId="0" applyAlignment="1">
      <alignment horizontal="center" vertical="center" wrapText="1"/>
    </xf>
    <xf numFmtId="0" fontId="22" fillId="0" borderId="0" xfId="0" applyFont="1"/>
    <xf numFmtId="0" fontId="15" fillId="2" borderId="3" xfId="0" applyFont="1" applyFill="1" applyBorder="1" applyAlignment="1">
      <alignment horizontal="center" vertical="center" wrapText="1"/>
    </xf>
    <xf numFmtId="0" fontId="5" fillId="12" borderId="2" xfId="1" applyFont="1" applyFill="1" applyBorder="1" applyAlignment="1">
      <alignment horizontal="center" vertical="center" wrapText="1"/>
    </xf>
    <xf numFmtId="0" fontId="5" fillId="12" borderId="5" xfId="1" applyFont="1" applyFill="1" applyBorder="1" applyAlignment="1">
      <alignment horizontal="center" vertical="center" wrapText="1"/>
    </xf>
    <xf numFmtId="0" fontId="5" fillId="13" borderId="2" xfId="1" applyFont="1" applyFill="1" applyBorder="1" applyAlignment="1">
      <alignment horizontal="center" vertical="center" wrapText="1"/>
    </xf>
    <xf numFmtId="0" fontId="5" fillId="13" borderId="2" xfId="1"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2" xfId="0" applyFont="1" applyFill="1" applyBorder="1" applyAlignment="1">
      <alignment horizontal="center" vertical="center"/>
    </xf>
    <xf numFmtId="0" fontId="15" fillId="3" borderId="2" xfId="0" applyFont="1" applyFill="1" applyBorder="1" applyAlignment="1">
      <alignment horizontal="center" vertical="center" wrapText="1"/>
    </xf>
    <xf numFmtId="0" fontId="17" fillId="14" borderId="3" xfId="2" applyFont="1" applyFill="1" applyBorder="1" applyAlignment="1" applyProtection="1">
      <alignment horizontal="center" vertical="center" wrapText="1"/>
      <protection locked="0"/>
    </xf>
    <xf numFmtId="0" fontId="17" fillId="14" borderId="2" xfId="2" applyFont="1" applyFill="1" applyBorder="1" applyAlignment="1" applyProtection="1">
      <alignment horizontal="center" vertical="center" wrapText="1"/>
      <protection locked="0"/>
    </xf>
    <xf numFmtId="0" fontId="17" fillId="14" borderId="2" xfId="2" applyFont="1" applyFill="1" applyBorder="1" applyAlignment="1">
      <alignment horizontal="center" vertical="center" wrapText="1"/>
    </xf>
    <xf numFmtId="0" fontId="7" fillId="12" borderId="0" xfId="2" applyFont="1" applyFill="1"/>
    <xf numFmtId="0" fontId="7" fillId="12" borderId="0" xfId="2" applyFont="1" applyFill="1" applyAlignment="1">
      <alignment vertical="center"/>
    </xf>
    <xf numFmtId="0" fontId="7" fillId="12" borderId="0" xfId="2" applyFont="1" applyFill="1" applyAlignment="1">
      <alignment horizontal="center" vertical="center"/>
    </xf>
    <xf numFmtId="0" fontId="20" fillId="14" borderId="2" xfId="2" applyFont="1" applyFill="1" applyBorder="1" applyAlignment="1" applyProtection="1">
      <alignment horizontal="center" vertical="center" wrapText="1"/>
      <protection locked="0"/>
    </xf>
    <xf numFmtId="0" fontId="7" fillId="15" borderId="2" xfId="2" applyFont="1" applyFill="1" applyBorder="1" applyAlignment="1" applyProtection="1">
      <alignment horizontal="center" vertical="center" wrapText="1"/>
      <protection locked="0"/>
    </xf>
    <xf numFmtId="0" fontId="25" fillId="7" borderId="2" xfId="2" applyFont="1" applyFill="1" applyBorder="1" applyAlignment="1" applyProtection="1">
      <alignment horizontal="center" vertical="center" wrapText="1"/>
      <protection locked="0"/>
    </xf>
    <xf numFmtId="0" fontId="25" fillId="10" borderId="2" xfId="2" applyFont="1" applyFill="1" applyBorder="1" applyAlignment="1" applyProtection="1">
      <alignment horizontal="center" vertical="center" wrapText="1"/>
      <protection locked="0"/>
    </xf>
    <xf numFmtId="9" fontId="25" fillId="7" borderId="2" xfId="2" applyNumberFormat="1" applyFont="1" applyFill="1" applyBorder="1" applyAlignment="1" applyProtection="1">
      <alignment horizontal="center" vertical="center" wrapText="1"/>
      <protection locked="0"/>
    </xf>
    <xf numFmtId="0" fontId="25" fillId="7" borderId="17" xfId="2" applyFont="1" applyFill="1" applyBorder="1" applyAlignment="1" applyProtection="1">
      <alignment horizontal="center" vertical="center" wrapText="1"/>
      <protection locked="0"/>
    </xf>
    <xf numFmtId="0" fontId="25" fillId="11" borderId="2" xfId="2" applyFont="1" applyFill="1" applyBorder="1" applyAlignment="1">
      <alignment horizontal="center" vertical="center" wrapText="1"/>
    </xf>
    <xf numFmtId="0" fontId="25" fillId="7" borderId="2" xfId="2" applyFont="1" applyFill="1" applyBorder="1" applyAlignment="1">
      <alignment horizontal="center" vertical="center" wrapText="1"/>
    </xf>
    <xf numFmtId="15" fontId="25" fillId="11" borderId="2" xfId="2" applyNumberFormat="1" applyFont="1" applyFill="1" applyBorder="1" applyAlignment="1">
      <alignment horizontal="center" vertical="center" wrapText="1"/>
    </xf>
    <xf numFmtId="0" fontId="26" fillId="11" borderId="2" xfId="2" applyFont="1" applyFill="1" applyBorder="1" applyAlignment="1">
      <alignment horizontal="center" vertical="center" wrapText="1"/>
    </xf>
    <xf numFmtId="15" fontId="26" fillId="11" borderId="2" xfId="2" applyNumberFormat="1" applyFont="1" applyFill="1" applyBorder="1" applyAlignment="1">
      <alignment horizontal="center" vertical="center" wrapText="1"/>
    </xf>
    <xf numFmtId="0" fontId="26" fillId="7" borderId="2" xfId="2" applyFont="1" applyFill="1" applyBorder="1" applyAlignment="1">
      <alignment horizontal="center" vertical="center" wrapText="1"/>
    </xf>
    <xf numFmtId="0" fontId="26" fillId="7" borderId="2" xfId="2" applyFont="1" applyFill="1" applyBorder="1" applyAlignment="1">
      <alignment horizontal="center" vertical="top" wrapText="1"/>
    </xf>
    <xf numFmtId="0" fontId="26" fillId="10" borderId="2" xfId="2" applyFont="1" applyFill="1" applyBorder="1" applyAlignment="1">
      <alignment horizontal="center" vertical="center" wrapText="1"/>
    </xf>
    <xf numFmtId="0" fontId="25" fillId="10" borderId="2" xfId="2" applyFont="1" applyFill="1" applyBorder="1" applyAlignment="1">
      <alignment horizontal="center" vertical="center" wrapText="1"/>
    </xf>
    <xf numFmtId="0" fontId="27" fillId="7" borderId="2" xfId="2" applyFont="1" applyFill="1" applyBorder="1" applyAlignment="1">
      <alignment horizontal="center" vertical="center" wrapText="1"/>
    </xf>
    <xf numFmtId="0" fontId="27" fillId="4" borderId="2" xfId="2" applyFont="1" applyFill="1" applyBorder="1" applyAlignment="1" applyProtection="1">
      <alignment horizontal="center" vertical="center" wrapText="1"/>
      <protection locked="0"/>
    </xf>
    <xf numFmtId="0" fontId="27" fillId="7" borderId="2" xfId="2" applyFont="1" applyFill="1" applyBorder="1" applyAlignment="1">
      <alignment horizontal="center" vertical="center"/>
    </xf>
    <xf numFmtId="14" fontId="27" fillId="7" borderId="2" xfId="2" applyNumberFormat="1" applyFont="1" applyFill="1" applyBorder="1" applyAlignment="1">
      <alignment horizontal="center" vertical="center"/>
    </xf>
    <xf numFmtId="1" fontId="25" fillId="7" borderId="2" xfId="2" applyNumberFormat="1" applyFont="1" applyFill="1" applyBorder="1" applyAlignment="1" applyProtection="1">
      <alignment horizontal="center" vertical="center" wrapText="1"/>
      <protection locked="0"/>
    </xf>
    <xf numFmtId="0" fontId="25" fillId="11" borderId="2" xfId="2" applyFont="1" applyFill="1" applyBorder="1" applyAlignment="1" applyProtection="1">
      <alignment horizontal="center" vertical="center" wrapText="1"/>
      <protection locked="0"/>
    </xf>
    <xf numFmtId="0" fontId="25" fillId="4" borderId="2" xfId="2" applyFont="1" applyFill="1" applyBorder="1" applyAlignment="1" applyProtection="1">
      <alignment horizontal="center" vertical="center"/>
      <protection locked="0"/>
    </xf>
    <xf numFmtId="0" fontId="26" fillId="15" borderId="2" xfId="2" applyFont="1" applyFill="1" applyBorder="1" applyAlignment="1">
      <alignment horizontal="center" vertical="center" wrapText="1"/>
    </xf>
    <xf numFmtId="0" fontId="28" fillId="14" borderId="3" xfId="2" applyFont="1" applyFill="1" applyBorder="1" applyAlignment="1" applyProtection="1">
      <alignment horizontal="center" vertical="center" wrapText="1"/>
      <protection locked="0"/>
    </xf>
    <xf numFmtId="0" fontId="28" fillId="14" borderId="2" xfId="2" applyFont="1" applyFill="1" applyBorder="1" applyAlignment="1" applyProtection="1">
      <alignment horizontal="center" vertical="center" wrapText="1"/>
      <protection locked="0"/>
    </xf>
    <xf numFmtId="0" fontId="0" fillId="17" borderId="2" xfId="0" applyFill="1" applyBorder="1" applyAlignment="1">
      <alignment horizontal="center" vertical="center" wrapText="1"/>
    </xf>
    <xf numFmtId="0" fontId="0" fillId="17" borderId="2" xfId="0" applyFill="1" applyBorder="1"/>
    <xf numFmtId="0" fontId="0" fillId="18" borderId="2" xfId="0" applyFill="1" applyBorder="1"/>
    <xf numFmtId="0" fontId="0" fillId="19" borderId="2" xfId="0" applyFill="1" applyBorder="1" applyAlignment="1">
      <alignment horizontal="center" vertical="center" wrapText="1"/>
    </xf>
    <xf numFmtId="0" fontId="0" fillId="20" borderId="2" xfId="0" applyFill="1" applyBorder="1" applyAlignment="1">
      <alignment horizontal="center" vertical="center" wrapText="1"/>
    </xf>
    <xf numFmtId="0" fontId="0" fillId="20" borderId="2" xfId="0" applyFill="1" applyBorder="1"/>
    <xf numFmtId="0" fontId="0" fillId="19" borderId="2" xfId="0" applyFill="1" applyBorder="1" applyAlignment="1">
      <alignment horizontal="center" vertical="center"/>
    </xf>
    <xf numFmtId="0" fontId="29" fillId="19" borderId="2" xfId="0" applyFont="1" applyFill="1" applyBorder="1" applyAlignment="1">
      <alignment horizontal="center" vertical="center" wrapText="1"/>
    </xf>
    <xf numFmtId="0" fontId="29" fillId="20" borderId="2" xfId="0" applyFont="1" applyFill="1" applyBorder="1" applyAlignment="1">
      <alignment horizontal="center" vertical="center" wrapText="1"/>
    </xf>
    <xf numFmtId="0" fontId="29" fillId="17" borderId="2" xfId="0" applyFont="1" applyFill="1" applyBorder="1" applyAlignment="1">
      <alignment horizontal="center" vertical="center" wrapText="1"/>
    </xf>
    <xf numFmtId="0" fontId="31" fillId="17" borderId="2" xfId="0" applyFont="1" applyFill="1" applyBorder="1" applyAlignment="1">
      <alignment horizontal="center" vertical="center" wrapText="1"/>
    </xf>
    <xf numFmtId="0" fontId="32" fillId="17" borderId="2" xfId="0" applyFont="1" applyFill="1" applyBorder="1" applyAlignment="1">
      <alignment horizontal="center" vertical="center" wrapText="1"/>
    </xf>
    <xf numFmtId="0" fontId="18" fillId="5" borderId="33" xfId="2" applyFont="1" applyFill="1" applyBorder="1" applyAlignment="1" applyProtection="1">
      <alignment horizontal="center" vertical="center" wrapText="1"/>
      <protection locked="0"/>
    </xf>
    <xf numFmtId="15" fontId="25" fillId="7" borderId="18" xfId="2" applyNumberFormat="1" applyFont="1" applyFill="1" applyBorder="1" applyAlignment="1" applyProtection="1">
      <alignment horizontal="center" vertical="center" wrapText="1"/>
      <protection locked="0"/>
    </xf>
    <xf numFmtId="0" fontId="25" fillId="7" borderId="18" xfId="2" applyFont="1" applyFill="1" applyBorder="1" applyAlignment="1" applyProtection="1">
      <alignment horizontal="center" vertical="center" wrapText="1"/>
      <protection locked="0"/>
    </xf>
    <xf numFmtId="164" fontId="25" fillId="7" borderId="18" xfId="2" applyNumberFormat="1" applyFont="1" applyFill="1" applyBorder="1" applyAlignment="1" applyProtection="1">
      <alignment horizontal="center" vertical="center" wrapText="1"/>
      <protection locked="0"/>
    </xf>
    <xf numFmtId="0" fontId="32" fillId="18" borderId="2" xfId="0" applyFont="1" applyFill="1" applyBorder="1" applyAlignment="1">
      <alignment horizontal="center" vertical="center" wrapText="1"/>
    </xf>
    <xf numFmtId="0" fontId="9" fillId="18" borderId="2" xfId="2" applyFont="1" applyFill="1" applyBorder="1" applyProtection="1">
      <protection locked="0"/>
    </xf>
    <xf numFmtId="0" fontId="9" fillId="18" borderId="2" xfId="2" applyFont="1" applyFill="1" applyBorder="1" applyAlignment="1" applyProtection="1">
      <alignment wrapText="1"/>
      <protection locked="0"/>
    </xf>
    <xf numFmtId="0" fontId="31" fillId="18" borderId="2" xfId="0" applyFont="1" applyFill="1" applyBorder="1" applyAlignment="1">
      <alignment horizontal="center" vertical="center" wrapText="1"/>
    </xf>
    <xf numFmtId="0" fontId="32" fillId="22" borderId="2" xfId="0" applyFont="1" applyFill="1" applyBorder="1" applyAlignment="1">
      <alignment horizontal="center" vertical="center" wrapText="1"/>
    </xf>
    <xf numFmtId="0" fontId="9" fillId="22" borderId="2" xfId="2" applyFont="1" applyFill="1" applyBorder="1" applyProtection="1">
      <protection locked="0"/>
    </xf>
    <xf numFmtId="0" fontId="11" fillId="22" borderId="2" xfId="2" applyFont="1" applyFill="1" applyBorder="1" applyAlignment="1" applyProtection="1">
      <alignment horizontal="center" vertical="center" wrapText="1"/>
      <protection locked="0"/>
    </xf>
    <xf numFmtId="0" fontId="9" fillId="17" borderId="2" xfId="2" applyFont="1" applyFill="1" applyBorder="1" applyProtection="1">
      <protection locked="0"/>
    </xf>
    <xf numFmtId="0" fontId="9" fillId="0" borderId="34" xfId="2" applyFont="1" applyBorder="1" applyAlignment="1">
      <alignment horizontal="center" vertical="center" wrapText="1"/>
    </xf>
    <xf numFmtId="0" fontId="9" fillId="18" borderId="2" xfId="2" applyFont="1" applyFill="1" applyBorder="1"/>
    <xf numFmtId="0" fontId="9" fillId="22" borderId="2" xfId="2" applyFont="1" applyFill="1" applyBorder="1"/>
    <xf numFmtId="0" fontId="9" fillId="17" borderId="2" xfId="2" applyFont="1" applyFill="1" applyBorder="1"/>
    <xf numFmtId="0" fontId="31" fillId="22" borderId="2" xfId="0" applyFont="1" applyFill="1" applyBorder="1" applyAlignment="1">
      <alignment horizontal="center" vertical="center" wrapText="1"/>
    </xf>
    <xf numFmtId="165" fontId="9" fillId="18" borderId="2" xfId="2" applyNumberFormat="1" applyFont="1" applyFill="1" applyBorder="1" applyProtection="1">
      <protection locked="0"/>
    </xf>
    <xf numFmtId="0" fontId="9" fillId="18" borderId="2" xfId="2" applyFont="1" applyFill="1" applyBorder="1" applyAlignment="1" applyProtection="1">
      <alignment horizontal="center" vertical="center"/>
      <protection locked="0"/>
    </xf>
    <xf numFmtId="0" fontId="9" fillId="21" borderId="2" xfId="2" applyFont="1" applyFill="1" applyBorder="1" applyAlignment="1" applyProtection="1">
      <alignment horizontal="center" vertical="center"/>
      <protection locked="0"/>
    </xf>
    <xf numFmtId="0" fontId="9" fillId="21" borderId="2" xfId="2" applyFont="1" applyFill="1" applyBorder="1" applyProtection="1">
      <protection locked="0"/>
    </xf>
    <xf numFmtId="0" fontId="9" fillId="17" borderId="2" xfId="2" applyFont="1" applyFill="1" applyBorder="1" applyAlignment="1" applyProtection="1">
      <alignment horizontal="center" vertical="center"/>
      <protection locked="0"/>
    </xf>
    <xf numFmtId="0" fontId="9" fillId="18" borderId="2" xfId="2" applyFont="1" applyFill="1" applyBorder="1" applyAlignment="1" applyProtection="1">
      <alignment horizontal="center"/>
      <protection locked="0"/>
    </xf>
    <xf numFmtId="0" fontId="9" fillId="18" borderId="2" xfId="2" applyFont="1" applyFill="1" applyBorder="1" applyAlignment="1" applyProtection="1">
      <alignment horizontal="center" wrapText="1"/>
      <protection locked="0"/>
    </xf>
    <xf numFmtId="0" fontId="33" fillId="18" borderId="2" xfId="2" applyFont="1" applyFill="1" applyBorder="1" applyAlignment="1" applyProtection="1">
      <alignment horizontal="center" vertical="center" wrapText="1"/>
      <protection locked="0"/>
    </xf>
    <xf numFmtId="9" fontId="9" fillId="18" borderId="2" xfId="2" applyNumberFormat="1" applyFont="1" applyFill="1" applyBorder="1" applyAlignment="1" applyProtection="1">
      <alignment horizontal="center" vertical="center"/>
      <protection locked="0"/>
    </xf>
    <xf numFmtId="0" fontId="9" fillId="18" borderId="2" xfId="2" applyFont="1" applyFill="1" applyBorder="1" applyAlignment="1">
      <alignment vertical="center" wrapText="1"/>
    </xf>
    <xf numFmtId="0" fontId="7" fillId="7" borderId="2" xfId="0" applyFont="1" applyFill="1" applyBorder="1" applyAlignment="1">
      <alignment horizontal="center" vertical="center" wrapText="1"/>
    </xf>
    <xf numFmtId="0" fontId="34" fillId="18" borderId="0" xfId="0" applyFont="1" applyFill="1" applyAlignment="1">
      <alignment vertical="center" wrapText="1"/>
    </xf>
    <xf numFmtId="0" fontId="34" fillId="18" borderId="2" xfId="0" applyFont="1" applyFill="1" applyBorder="1" applyAlignment="1">
      <alignment wrapText="1"/>
    </xf>
    <xf numFmtId="0" fontId="36" fillId="18" borderId="2" xfId="2" applyFont="1" applyFill="1" applyBorder="1" applyAlignment="1" applyProtection="1">
      <alignment horizontal="center" vertical="center" wrapText="1"/>
      <protection locked="0"/>
    </xf>
    <xf numFmtId="0" fontId="38" fillId="18" borderId="0" xfId="0" applyFont="1" applyFill="1"/>
    <xf numFmtId="0" fontId="39" fillId="18" borderId="2" xfId="0" applyFont="1" applyFill="1" applyBorder="1" applyAlignment="1">
      <alignment horizontal="justify" vertical="center"/>
    </xf>
    <xf numFmtId="0" fontId="39" fillId="18" borderId="3" xfId="0" applyFont="1" applyFill="1" applyBorder="1" applyAlignment="1">
      <alignment horizontal="justify" vertical="center"/>
    </xf>
    <xf numFmtId="0" fontId="39" fillId="18" borderId="0" xfId="0" applyFont="1" applyFill="1" applyAlignment="1">
      <alignment horizontal="justify" vertical="center"/>
    </xf>
    <xf numFmtId="0" fontId="40" fillId="23" borderId="2" xfId="2" applyFont="1" applyFill="1" applyBorder="1" applyAlignment="1" applyProtection="1">
      <alignment horizontal="center" vertical="center" wrapText="1"/>
      <protection locked="0"/>
    </xf>
    <xf numFmtId="0" fontId="39" fillId="18" borderId="2" xfId="0" applyFont="1" applyFill="1" applyBorder="1" applyAlignment="1">
      <alignment horizontal="center" vertical="center" wrapText="1"/>
    </xf>
    <xf numFmtId="0" fontId="39" fillId="18" borderId="2" xfId="0" applyFont="1" applyFill="1" applyBorder="1" applyAlignment="1">
      <alignment vertical="center" wrapText="1"/>
    </xf>
    <xf numFmtId="0" fontId="9" fillId="18" borderId="2" xfId="0" applyFont="1" applyFill="1" applyBorder="1" applyAlignment="1">
      <alignment horizontal="justify" vertical="center" wrapText="1"/>
    </xf>
    <xf numFmtId="0" fontId="9" fillId="18" borderId="3" xfId="0" applyFont="1" applyFill="1" applyBorder="1" applyAlignment="1">
      <alignment horizontal="justify" vertical="center" wrapText="1"/>
    </xf>
    <xf numFmtId="0" fontId="40" fillId="18" borderId="3" xfId="0" applyFont="1" applyFill="1" applyBorder="1" applyAlignment="1">
      <alignment horizontal="justify" vertical="center" wrapText="1"/>
    </xf>
    <xf numFmtId="0" fontId="9" fillId="18" borderId="2" xfId="0" applyFont="1" applyFill="1" applyBorder="1" applyAlignment="1">
      <alignment wrapText="1"/>
    </xf>
    <xf numFmtId="0" fontId="9" fillId="19" borderId="2" xfId="0" applyFont="1" applyFill="1" applyBorder="1" applyAlignment="1">
      <alignment horizontal="center" vertical="center" wrapText="1"/>
    </xf>
    <xf numFmtId="0" fontId="40" fillId="18" borderId="2" xfId="0" applyFont="1" applyFill="1" applyBorder="1" applyAlignment="1">
      <alignment horizontal="justify" vertical="center" wrapText="1"/>
    </xf>
    <xf numFmtId="0" fontId="39" fillId="18" borderId="2" xfId="0" applyFont="1" applyFill="1" applyBorder="1" applyAlignment="1">
      <alignment horizontal="justify" vertical="center" wrapText="1"/>
    </xf>
    <xf numFmtId="1" fontId="9" fillId="18" borderId="2" xfId="2" applyNumberFormat="1" applyFont="1" applyFill="1" applyBorder="1" applyAlignment="1" applyProtection="1">
      <alignment horizontal="center" vertical="center"/>
      <protection locked="0"/>
    </xf>
    <xf numFmtId="0" fontId="7" fillId="7" borderId="2" xfId="1" applyFont="1" applyFill="1" applyBorder="1" applyAlignment="1">
      <alignment horizontal="center" vertical="center" wrapText="1"/>
    </xf>
    <xf numFmtId="14" fontId="7" fillId="7" borderId="2" xfId="1" applyNumberFormat="1" applyFont="1" applyFill="1" applyBorder="1" applyAlignment="1">
      <alignment horizontal="center" vertical="center" wrapText="1"/>
    </xf>
    <xf numFmtId="0" fontId="9" fillId="22" borderId="2" xfId="2" applyFont="1" applyFill="1" applyBorder="1" applyAlignment="1">
      <alignment wrapText="1"/>
    </xf>
    <xf numFmtId="9" fontId="9" fillId="22" borderId="2" xfId="2" applyNumberFormat="1" applyFont="1" applyFill="1" applyBorder="1"/>
    <xf numFmtId="0" fontId="9" fillId="22" borderId="2" xfId="2" applyFont="1" applyFill="1" applyBorder="1" applyAlignment="1">
      <alignment vertical="top" wrapText="1"/>
    </xf>
    <xf numFmtId="9" fontId="9" fillId="18" borderId="2" xfId="2" applyNumberFormat="1" applyFont="1" applyFill="1" applyBorder="1"/>
    <xf numFmtId="0" fontId="9" fillId="22" borderId="2" xfId="2" applyFont="1" applyFill="1" applyBorder="1" applyAlignment="1" applyProtection="1">
      <alignment vertical="top" wrapText="1"/>
      <protection locked="0"/>
    </xf>
    <xf numFmtId="0" fontId="9" fillId="22" borderId="2" xfId="2" applyFont="1" applyFill="1" applyBorder="1" applyAlignment="1">
      <alignment horizontal="center" vertical="center"/>
    </xf>
    <xf numFmtId="0" fontId="9" fillId="22" borderId="2" xfId="2" applyFont="1" applyFill="1" applyBorder="1" applyAlignment="1">
      <alignment horizontal="center" vertical="center" wrapText="1"/>
    </xf>
    <xf numFmtId="9" fontId="9" fillId="22" borderId="2" xfId="2" applyNumberFormat="1" applyFont="1" applyFill="1" applyBorder="1" applyAlignment="1">
      <alignment horizontal="center" vertical="center"/>
    </xf>
    <xf numFmtId="0" fontId="7" fillId="14" borderId="2" xfId="2" applyFont="1" applyFill="1" applyBorder="1" applyAlignment="1" applyProtection="1">
      <alignment horizontal="center" vertical="center" wrapText="1"/>
      <protection locked="0"/>
    </xf>
    <xf numFmtId="0" fontId="9" fillId="22" borderId="2" xfId="2" applyFont="1" applyFill="1" applyBorder="1" applyAlignment="1" applyProtection="1">
      <alignment wrapText="1"/>
      <protection locked="0"/>
    </xf>
    <xf numFmtId="0" fontId="9" fillId="22" borderId="2" xfId="2" applyFont="1" applyFill="1" applyBorder="1" applyAlignment="1" applyProtection="1">
      <alignment vertical="center" wrapText="1"/>
      <protection locked="0"/>
    </xf>
    <xf numFmtId="0" fontId="9" fillId="21" borderId="2" xfId="2" applyFont="1" applyFill="1" applyBorder="1" applyAlignment="1" applyProtection="1">
      <alignment horizontal="center" vertical="center" wrapText="1"/>
      <protection locked="0"/>
    </xf>
    <xf numFmtId="0" fontId="9" fillId="0" borderId="2" xfId="2" applyFont="1" applyBorder="1" applyAlignment="1" applyProtection="1">
      <alignment horizontal="center" vertical="center"/>
      <protection locked="0"/>
    </xf>
    <xf numFmtId="0" fontId="25" fillId="4" borderId="2" xfId="2" applyFont="1" applyFill="1" applyBorder="1" applyAlignment="1" applyProtection="1">
      <alignment horizontal="center" vertical="center" wrapText="1"/>
      <protection locked="0"/>
    </xf>
    <xf numFmtId="0" fontId="26" fillId="7" borderId="2" xfId="2" applyFont="1" applyFill="1" applyBorder="1" applyAlignment="1" applyProtection="1">
      <alignment horizontal="center" vertical="center" wrapText="1"/>
      <protection locked="0"/>
    </xf>
    <xf numFmtId="0" fontId="39" fillId="24" borderId="2" xfId="0" applyFont="1" applyFill="1" applyBorder="1"/>
    <xf numFmtId="0" fontId="9" fillId="0" borderId="2" xfId="2" applyFont="1" applyBorder="1" applyProtection="1">
      <protection locked="0"/>
    </xf>
    <xf numFmtId="0" fontId="9" fillId="0" borderId="2" xfId="2" applyFont="1" applyBorder="1"/>
    <xf numFmtId="0" fontId="39" fillId="25" borderId="2" xfId="0" applyFont="1" applyFill="1" applyBorder="1"/>
    <xf numFmtId="0" fontId="39" fillId="25" borderId="0" xfId="0" applyFont="1" applyFill="1" applyAlignment="1">
      <alignment wrapText="1"/>
    </xf>
    <xf numFmtId="0" fontId="42" fillId="25" borderId="2" xfId="0" applyFont="1" applyFill="1" applyBorder="1"/>
    <xf numFmtId="0" fontId="39" fillId="25" borderId="2" xfId="0" applyFont="1" applyFill="1" applyBorder="1" applyAlignment="1">
      <alignment vertical="center" wrapText="1"/>
    </xf>
    <xf numFmtId="9" fontId="9" fillId="22" borderId="2" xfId="2" applyNumberFormat="1" applyFont="1" applyFill="1" applyBorder="1" applyAlignment="1" applyProtection="1">
      <alignment horizontal="center" vertical="center"/>
      <protection locked="0"/>
    </xf>
    <xf numFmtId="0" fontId="0" fillId="0" borderId="2" xfId="0" applyBorder="1"/>
    <xf numFmtId="0" fontId="0" fillId="7" borderId="2" xfId="0" applyFill="1" applyBorder="1"/>
    <xf numFmtId="0" fontId="9" fillId="7" borderId="2" xfId="0" applyFont="1" applyFill="1" applyBorder="1" applyAlignment="1">
      <alignment wrapText="1"/>
    </xf>
    <xf numFmtId="0" fontId="9" fillId="7" borderId="2" xfId="0" applyFont="1" applyFill="1" applyBorder="1" applyAlignment="1">
      <alignment vertical="center" wrapText="1"/>
    </xf>
    <xf numFmtId="0" fontId="0" fillId="20" borderId="2" xfId="0" applyFill="1" applyBorder="1" applyAlignment="1">
      <alignment wrapText="1"/>
    </xf>
    <xf numFmtId="0" fontId="0" fillId="20" borderId="2" xfId="0" applyFill="1" applyBorder="1" applyAlignment="1">
      <alignment vertical="center" wrapText="1"/>
    </xf>
    <xf numFmtId="0" fontId="43" fillId="20" borderId="2" xfId="0" applyFont="1" applyFill="1" applyBorder="1"/>
    <xf numFmtId="0" fontId="25" fillId="27" borderId="2" xfId="2" applyFont="1" applyFill="1" applyBorder="1" applyAlignment="1">
      <alignment horizontal="center" vertical="center" wrapText="1"/>
    </xf>
    <xf numFmtId="14" fontId="25" fillId="27" borderId="2" xfId="2" applyNumberFormat="1" applyFont="1" applyFill="1" applyBorder="1" applyAlignment="1">
      <alignment horizontal="center" vertical="center" wrapText="1"/>
    </xf>
    <xf numFmtId="0" fontId="26" fillId="26" borderId="2" xfId="2" applyFont="1" applyFill="1" applyBorder="1" applyAlignment="1">
      <alignment horizontal="center" vertical="center" wrapText="1"/>
    </xf>
    <xf numFmtId="0" fontId="26" fillId="27" borderId="2" xfId="2" applyFont="1" applyFill="1" applyBorder="1" applyAlignment="1">
      <alignment horizontal="center" vertical="center" wrapText="1"/>
    </xf>
    <xf numFmtId="0" fontId="9" fillId="0" borderId="0" xfId="2" applyFont="1" applyAlignment="1" applyProtection="1">
      <alignment horizontal="center" vertical="center" wrapText="1"/>
      <protection locked="0"/>
    </xf>
    <xf numFmtId="0" fontId="9" fillId="17" borderId="2" xfId="2" applyFont="1" applyFill="1" applyBorder="1" applyAlignment="1">
      <alignment wrapText="1"/>
    </xf>
    <xf numFmtId="0" fontId="9" fillId="17" borderId="2" xfId="2" applyFont="1" applyFill="1" applyBorder="1" applyAlignment="1">
      <alignment horizontal="center" vertical="center"/>
    </xf>
    <xf numFmtId="9" fontId="9" fillId="17" borderId="2" xfId="2" applyNumberFormat="1" applyFont="1" applyFill="1" applyBorder="1"/>
    <xf numFmtId="0" fontId="9" fillId="17" borderId="2" xfId="2" applyFont="1" applyFill="1" applyBorder="1" applyAlignment="1" applyProtection="1">
      <alignment horizontal="left" vertical="top" wrapText="1"/>
      <protection locked="0"/>
    </xf>
    <xf numFmtId="0" fontId="39" fillId="17" borderId="2" xfId="2" applyFont="1" applyFill="1" applyBorder="1" applyAlignment="1" applyProtection="1">
      <alignment horizontal="center" vertical="center" wrapText="1"/>
      <protection locked="0"/>
    </xf>
    <xf numFmtId="0" fontId="9" fillId="17" borderId="2" xfId="2" applyFont="1" applyFill="1" applyBorder="1" applyAlignment="1" applyProtection="1">
      <alignment wrapText="1"/>
      <protection locked="0"/>
    </xf>
    <xf numFmtId="0" fontId="9" fillId="17" borderId="2" xfId="2" applyFont="1" applyFill="1" applyBorder="1" applyAlignment="1" applyProtection="1">
      <alignment vertical="top" wrapText="1"/>
      <protection locked="0"/>
    </xf>
    <xf numFmtId="9" fontId="9" fillId="17" borderId="2" xfId="2" applyNumberFormat="1" applyFont="1" applyFill="1" applyBorder="1" applyProtection="1">
      <protection locked="0"/>
    </xf>
    <xf numFmtId="9" fontId="9" fillId="17" borderId="2" xfId="2" applyNumberFormat="1" applyFont="1" applyFill="1" applyBorder="1" applyAlignment="1" applyProtection="1">
      <alignment horizontal="center"/>
      <protection locked="0"/>
    </xf>
    <xf numFmtId="9" fontId="44" fillId="17" borderId="2" xfId="2" applyNumberFormat="1" applyFont="1" applyFill="1" applyBorder="1" applyAlignment="1" applyProtection="1">
      <alignment horizontal="center" vertical="center"/>
      <protection locked="0"/>
    </xf>
    <xf numFmtId="0" fontId="9" fillId="17" borderId="2" xfId="2" applyFont="1" applyFill="1" applyBorder="1" applyAlignment="1" applyProtection="1">
      <alignment horizontal="left" vertical="center" wrapText="1"/>
      <protection locked="0"/>
    </xf>
    <xf numFmtId="9" fontId="9" fillId="17" borderId="2" xfId="2" applyNumberFormat="1" applyFont="1" applyFill="1" applyBorder="1" applyAlignment="1" applyProtection="1">
      <alignment horizontal="center" vertical="center"/>
      <protection locked="0"/>
    </xf>
    <xf numFmtId="0" fontId="9" fillId="17" borderId="2" xfId="2" applyFont="1" applyFill="1" applyBorder="1" applyAlignment="1" applyProtection="1">
      <alignment horizontal="center" vertical="center" wrapText="1"/>
      <protection locked="0"/>
    </xf>
    <xf numFmtId="0" fontId="9" fillId="17" borderId="2" xfId="2" applyFont="1" applyFill="1" applyBorder="1" applyAlignment="1" applyProtection="1">
      <alignment vertical="center" wrapText="1"/>
      <protection locked="0"/>
    </xf>
    <xf numFmtId="0" fontId="9" fillId="17" borderId="2" xfId="2" applyFont="1" applyFill="1" applyBorder="1" applyAlignment="1">
      <alignment vertical="top" wrapText="1"/>
    </xf>
    <xf numFmtId="9" fontId="9" fillId="17" borderId="2" xfId="2" applyNumberFormat="1" applyFont="1" applyFill="1" applyBorder="1" applyAlignment="1" applyProtection="1">
      <alignment horizontal="center" vertical="center" wrapText="1"/>
      <protection locked="0"/>
    </xf>
    <xf numFmtId="0" fontId="9" fillId="17" borderId="2" xfId="2" applyFont="1" applyFill="1" applyBorder="1" applyAlignment="1" applyProtection="1">
      <alignment horizontal="center" wrapText="1"/>
      <protection locked="0"/>
    </xf>
    <xf numFmtId="0" fontId="9" fillId="7" borderId="2" xfId="2" applyFont="1" applyFill="1" applyBorder="1" applyAlignment="1" applyProtection="1">
      <alignment vertical="top" wrapText="1"/>
      <protection locked="0"/>
    </xf>
    <xf numFmtId="0" fontId="9" fillId="7" borderId="2" xfId="2" applyFont="1" applyFill="1" applyBorder="1" applyAlignment="1" applyProtection="1">
      <alignment wrapText="1"/>
      <protection locked="0"/>
    </xf>
    <xf numFmtId="0" fontId="0" fillId="17" borderId="2" xfId="0" applyFill="1" applyBorder="1" applyAlignment="1">
      <alignment wrapText="1"/>
    </xf>
    <xf numFmtId="0" fontId="40" fillId="17" borderId="2" xfId="2" applyFont="1" applyFill="1" applyBorder="1" applyAlignment="1" applyProtection="1">
      <alignment wrapText="1"/>
      <protection locked="0"/>
    </xf>
    <xf numFmtId="0" fontId="45" fillId="17" borderId="2" xfId="2" applyFont="1" applyFill="1" applyBorder="1" applyProtection="1">
      <protection locked="0"/>
    </xf>
    <xf numFmtId="0" fontId="25" fillId="12" borderId="3" xfId="2" applyFont="1" applyFill="1" applyBorder="1" applyAlignment="1" applyProtection="1">
      <alignment horizontal="center" vertical="center" wrapText="1"/>
      <protection locked="0"/>
    </xf>
    <xf numFmtId="15" fontId="25" fillId="12" borderId="18" xfId="2" applyNumberFormat="1" applyFont="1" applyFill="1" applyBorder="1" applyAlignment="1" applyProtection="1">
      <alignment horizontal="center" vertical="center" wrapText="1"/>
      <protection locked="0"/>
    </xf>
    <xf numFmtId="0" fontId="23" fillId="7" borderId="8" xfId="0" applyFont="1" applyFill="1" applyBorder="1" applyAlignment="1">
      <alignment horizontal="center" vertical="center" wrapText="1" readingOrder="1"/>
    </xf>
    <xf numFmtId="0" fontId="23" fillId="7" borderId="2" xfId="0" applyFont="1" applyFill="1" applyBorder="1" applyAlignment="1">
      <alignment horizontal="center" vertical="center" wrapText="1" readingOrder="1"/>
    </xf>
    <xf numFmtId="0" fontId="23" fillId="7" borderId="35" xfId="0" applyFont="1" applyFill="1" applyBorder="1" applyAlignment="1">
      <alignment horizontal="center" vertical="center" wrapText="1" readingOrder="1"/>
    </xf>
    <xf numFmtId="0" fontId="23" fillId="7" borderId="10" xfId="0" applyFont="1" applyFill="1" applyBorder="1" applyAlignment="1">
      <alignment horizontal="center" vertical="center" wrapText="1" readingOrder="1"/>
    </xf>
    <xf numFmtId="0" fontId="23" fillId="7" borderId="9" xfId="0" applyFont="1" applyFill="1" applyBorder="1" applyAlignment="1">
      <alignment horizontal="center" vertical="center" wrapText="1" readingOrder="1"/>
    </xf>
    <xf numFmtId="0" fontId="24" fillId="7" borderId="2" xfId="0" applyFont="1" applyFill="1" applyBorder="1" applyAlignment="1">
      <alignment horizontal="center" vertical="center" wrapText="1" readingOrder="1"/>
    </xf>
    <xf numFmtId="0" fontId="23" fillId="7" borderId="13" xfId="0" applyFont="1" applyFill="1" applyBorder="1" applyAlignment="1">
      <alignment horizontal="center" vertical="center" wrapText="1" readingOrder="1"/>
    </xf>
    <xf numFmtId="0" fontId="23" fillId="7" borderId="15" xfId="0" applyFont="1" applyFill="1" applyBorder="1" applyAlignment="1">
      <alignment horizontal="center" vertical="center" wrapText="1" readingOrder="1"/>
    </xf>
    <xf numFmtId="0" fontId="23" fillId="7" borderId="36" xfId="0" applyFont="1" applyFill="1" applyBorder="1" applyAlignment="1">
      <alignment horizontal="center" vertical="center" wrapText="1" readingOrder="1"/>
    </xf>
    <xf numFmtId="0" fontId="23" fillId="7" borderId="37" xfId="0" applyFont="1" applyFill="1" applyBorder="1" applyAlignment="1">
      <alignment horizontal="center" vertical="center" wrapText="1" readingOrder="1"/>
    </xf>
    <xf numFmtId="15" fontId="23" fillId="7" borderId="18" xfId="0" applyNumberFormat="1" applyFont="1" applyFill="1" applyBorder="1" applyAlignment="1">
      <alignment horizontal="center" vertical="center" wrapText="1" readingOrder="1"/>
    </xf>
    <xf numFmtId="15" fontId="23" fillId="7" borderId="38" xfId="0" applyNumberFormat="1" applyFont="1" applyFill="1" applyBorder="1" applyAlignment="1">
      <alignment horizontal="center" vertical="center" wrapText="1" readingOrder="1"/>
    </xf>
    <xf numFmtId="0" fontId="2" fillId="0" borderId="18" xfId="1" applyFont="1" applyBorder="1" applyAlignment="1">
      <alignment horizontal="center" vertical="center" wrapText="1"/>
    </xf>
    <xf numFmtId="0" fontId="2" fillId="0" borderId="21" xfId="1" applyFont="1" applyBorder="1" applyAlignment="1">
      <alignment horizontal="center" vertical="center" wrapText="1"/>
    </xf>
    <xf numFmtId="0" fontId="3" fillId="13" borderId="19" xfId="1" applyFont="1" applyFill="1" applyBorder="1" applyAlignment="1">
      <alignment horizontal="center" vertical="center" wrapText="1"/>
    </xf>
    <xf numFmtId="0" fontId="3" fillId="13" borderId="20" xfId="1" applyFont="1" applyFill="1" applyBorder="1" applyAlignment="1">
      <alignment horizontal="center" vertical="center" wrapText="1"/>
    </xf>
    <xf numFmtId="0" fontId="3" fillId="13" borderId="1" xfId="1" applyFont="1" applyFill="1" applyBorder="1" applyAlignment="1">
      <alignment horizontal="center" vertical="center" wrapText="1"/>
    </xf>
    <xf numFmtId="0" fontId="3" fillId="13" borderId="0" xfId="1" applyFont="1" applyFill="1" applyAlignment="1">
      <alignment horizontal="center" vertical="center" wrapText="1"/>
    </xf>
    <xf numFmtId="0" fontId="4" fillId="2" borderId="2" xfId="1" applyFont="1" applyFill="1" applyBorder="1" applyAlignment="1">
      <alignment horizontal="center" vertical="center" wrapText="1"/>
    </xf>
    <xf numFmtId="0" fontId="5" fillId="12" borderId="2"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2" xfId="1" applyFont="1" applyBorder="1" applyAlignment="1">
      <alignment horizontal="center" vertical="center" wrapText="1"/>
    </xf>
    <xf numFmtId="0" fontId="7" fillId="7" borderId="2" xfId="1" applyFont="1" applyFill="1" applyBorder="1" applyAlignment="1">
      <alignment horizontal="center" vertical="center" wrapText="1"/>
    </xf>
    <xf numFmtId="0" fontId="30" fillId="16" borderId="2" xfId="0" applyFont="1" applyFill="1" applyBorder="1" applyAlignment="1">
      <alignment horizontal="center" vertical="center"/>
    </xf>
    <xf numFmtId="0" fontId="15" fillId="3" borderId="2"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5" fillId="13" borderId="23" xfId="0" applyFont="1" applyFill="1" applyBorder="1" applyAlignment="1">
      <alignment horizontal="center" vertical="center" wrapText="1"/>
    </xf>
    <xf numFmtId="0" fontId="5" fillId="13" borderId="24" xfId="0" applyFont="1" applyFill="1" applyBorder="1" applyAlignment="1">
      <alignment horizontal="center" vertical="center" wrapText="1"/>
    </xf>
    <xf numFmtId="0" fontId="5" fillId="13" borderId="31"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5" fillId="13" borderId="17" xfId="0" applyFont="1" applyFill="1" applyBorder="1" applyAlignment="1">
      <alignment horizontal="center" vertical="center" wrapText="1"/>
    </xf>
    <xf numFmtId="0" fontId="5" fillId="13" borderId="3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30" fillId="16" borderId="0" xfId="0" applyFont="1" applyFill="1" applyAlignment="1">
      <alignment horizontal="center" vertical="center"/>
    </xf>
    <xf numFmtId="0" fontId="30" fillId="16" borderId="27" xfId="0" applyFont="1" applyFill="1" applyBorder="1" applyAlignment="1">
      <alignment horizontal="center" vertical="center"/>
    </xf>
    <xf numFmtId="0" fontId="30" fillId="16" borderId="29" xfId="0" applyFont="1" applyFill="1" applyBorder="1" applyAlignment="1">
      <alignment horizontal="center" vertical="center"/>
    </xf>
    <xf numFmtId="0" fontId="30" fillId="16" borderId="30" xfId="0" applyFont="1" applyFill="1" applyBorder="1" applyAlignment="1">
      <alignment horizontal="center" vertical="center"/>
    </xf>
    <xf numFmtId="0" fontId="26" fillId="15" borderId="2" xfId="2" applyFont="1" applyFill="1" applyBorder="1" applyAlignment="1" applyProtection="1">
      <alignment horizontal="center" vertical="center" wrapText="1"/>
      <protection locked="0"/>
    </xf>
    <xf numFmtId="0" fontId="17" fillId="13" borderId="0" xfId="2" applyFont="1" applyFill="1" applyAlignment="1" applyProtection="1">
      <alignment horizontal="center" vertical="center" wrapText="1"/>
      <protection locked="0"/>
    </xf>
    <xf numFmtId="0" fontId="21" fillId="13" borderId="0" xfId="2" applyFont="1" applyFill="1" applyAlignment="1" applyProtection="1">
      <alignment horizontal="center" vertical="center" wrapText="1"/>
      <protection locked="0"/>
    </xf>
    <xf numFmtId="0" fontId="18" fillId="5" borderId="7" xfId="2" applyFont="1" applyFill="1" applyBorder="1" applyAlignment="1" applyProtection="1">
      <alignment horizontal="center" vertical="center" wrapText="1"/>
      <protection locked="0"/>
    </xf>
    <xf numFmtId="0" fontId="26" fillId="15" borderId="3" xfId="2" applyFont="1" applyFill="1" applyBorder="1" applyAlignment="1" applyProtection="1">
      <alignment horizontal="center" vertical="center" wrapText="1"/>
      <protection locked="0"/>
    </xf>
    <xf numFmtId="0" fontId="26" fillId="15" borderId="2" xfId="2" applyFont="1" applyFill="1" applyBorder="1" applyAlignment="1">
      <alignment horizontal="center" vertical="center" wrapText="1"/>
    </xf>
    <xf numFmtId="0" fontId="20" fillId="12" borderId="4" xfId="2" applyFont="1" applyFill="1" applyBorder="1" applyAlignment="1">
      <alignment horizontal="center" vertical="center" wrapText="1"/>
    </xf>
    <xf numFmtId="0" fontId="7" fillId="12" borderId="0" xfId="2" applyFont="1" applyFill="1"/>
    <xf numFmtId="0" fontId="18" fillId="5" borderId="2" xfId="2" applyFont="1" applyFill="1" applyBorder="1" applyAlignment="1">
      <alignment horizontal="center" vertical="center" wrapText="1"/>
    </xf>
    <xf numFmtId="0" fontId="7" fillId="15" borderId="2" xfId="2" applyFont="1" applyFill="1" applyBorder="1" applyAlignment="1" applyProtection="1">
      <alignment horizontal="center" vertical="center" wrapText="1"/>
      <protection locked="0"/>
    </xf>
    <xf numFmtId="0" fontId="20" fillId="13" borderId="4" xfId="2" applyFont="1" applyFill="1" applyBorder="1" applyAlignment="1" applyProtection="1">
      <alignment horizontal="center" vertical="center" wrapText="1"/>
      <protection locked="0"/>
    </xf>
    <xf numFmtId="0" fontId="7" fillId="13" borderId="0" xfId="2" applyFont="1" applyFill="1" applyProtection="1">
      <protection locked="0"/>
    </xf>
    <xf numFmtId="0" fontId="18" fillId="5" borderId="2" xfId="2" applyFont="1" applyFill="1" applyBorder="1" applyAlignment="1" applyProtection="1">
      <alignment horizontal="center" vertical="center" wrapText="1"/>
      <protection locked="0"/>
    </xf>
    <xf numFmtId="0" fontId="9" fillId="0" borderId="5" xfId="2" applyFont="1" applyBorder="1" applyAlignment="1" applyProtection="1">
      <alignment horizontal="center" vertical="center"/>
      <protection locked="0"/>
    </xf>
    <xf numFmtId="0" fontId="9" fillId="0" borderId="16" xfId="2" applyFont="1" applyBorder="1" applyAlignment="1" applyProtection="1">
      <alignment horizontal="center" vertical="center"/>
      <protection locked="0"/>
    </xf>
    <xf numFmtId="0" fontId="9" fillId="0" borderId="3" xfId="2" applyFont="1" applyBorder="1" applyAlignment="1" applyProtection="1">
      <alignment horizontal="center" vertical="center"/>
      <protection locked="0"/>
    </xf>
    <xf numFmtId="0" fontId="17" fillId="14" borderId="13" xfId="2" applyFont="1" applyFill="1" applyBorder="1" applyAlignment="1" applyProtection="1">
      <alignment horizontal="center" vertical="center" wrapText="1"/>
      <protection locked="0"/>
    </xf>
    <xf numFmtId="0" fontId="17" fillId="14" borderId="14" xfId="2" applyFont="1" applyFill="1" applyBorder="1" applyAlignment="1" applyProtection="1">
      <alignment horizontal="center" vertical="center" wrapText="1"/>
      <protection locked="0"/>
    </xf>
    <xf numFmtId="0" fontId="17" fillId="14" borderId="11" xfId="2" applyFont="1" applyFill="1" applyBorder="1" applyAlignment="1" applyProtection="1">
      <alignment horizontal="center" vertical="center" wrapText="1"/>
      <protection locked="0"/>
    </xf>
    <xf numFmtId="0" fontId="17" fillId="13" borderId="4" xfId="2" applyFont="1" applyFill="1" applyBorder="1" applyAlignment="1" applyProtection="1">
      <alignment horizontal="center" vertical="center" wrapText="1"/>
      <protection locked="0"/>
    </xf>
    <xf numFmtId="0" fontId="26" fillId="15" borderId="5" xfId="2" applyFont="1" applyFill="1" applyBorder="1" applyAlignment="1" applyProtection="1">
      <alignment horizontal="center" vertical="center" wrapText="1"/>
      <protection locked="0"/>
    </xf>
    <xf numFmtId="0" fontId="26" fillId="15" borderId="16" xfId="2" applyFont="1" applyFill="1" applyBorder="1" applyAlignment="1" applyProtection="1">
      <alignment horizontal="center" vertical="center" wrapText="1"/>
      <protection locked="0"/>
    </xf>
    <xf numFmtId="15" fontId="23" fillId="7" borderId="37" xfId="0" applyNumberFormat="1" applyFont="1" applyFill="1" applyBorder="1" applyAlignment="1">
      <alignment horizontal="center" vertical="center" wrapText="1" readingOrder="1"/>
    </xf>
    <xf numFmtId="15" fontId="23" fillId="7" borderId="39" xfId="0" applyNumberFormat="1" applyFont="1" applyFill="1" applyBorder="1" applyAlignment="1">
      <alignment horizontal="center" vertical="center" wrapText="1" readingOrder="1"/>
    </xf>
    <xf numFmtId="15" fontId="23" fillId="7" borderId="36" xfId="0" applyNumberFormat="1" applyFont="1" applyFill="1" applyBorder="1" applyAlignment="1">
      <alignment horizontal="center" vertical="center" wrapText="1" readingOrder="1"/>
    </xf>
    <xf numFmtId="0" fontId="23" fillId="7" borderId="9" xfId="0" applyFont="1" applyFill="1" applyBorder="1" applyAlignment="1">
      <alignment horizontal="center" vertical="center" wrapText="1" readingOrder="1"/>
    </xf>
    <xf numFmtId="0" fontId="23" fillId="7" borderId="12" xfId="0" applyFont="1" applyFill="1" applyBorder="1" applyAlignment="1">
      <alignment horizontal="center" vertical="center" wrapText="1" readingOrder="1"/>
    </xf>
    <xf numFmtId="0" fontId="23" fillId="7" borderId="10" xfId="0" applyFont="1" applyFill="1" applyBorder="1" applyAlignment="1">
      <alignment horizontal="center" vertical="center" wrapText="1" readingOrder="1"/>
    </xf>
    <xf numFmtId="0" fontId="9" fillId="0" borderId="0" xfId="2" applyFont="1" applyAlignment="1" applyProtection="1">
      <alignment horizontal="center"/>
      <protection locked="0"/>
    </xf>
    <xf numFmtId="1" fontId="9" fillId="18" borderId="5" xfId="2" applyNumberFormat="1" applyFont="1" applyFill="1" applyBorder="1" applyAlignment="1" applyProtection="1">
      <alignment horizontal="center" vertical="center"/>
      <protection locked="0"/>
    </xf>
    <xf numFmtId="1" fontId="9" fillId="18" borderId="16" xfId="2" applyNumberFormat="1" applyFont="1" applyFill="1" applyBorder="1" applyAlignment="1" applyProtection="1">
      <alignment horizontal="center" vertical="center"/>
      <protection locked="0"/>
    </xf>
    <xf numFmtId="1" fontId="9" fillId="18" borderId="3" xfId="2" applyNumberFormat="1" applyFont="1" applyFill="1" applyBorder="1" applyAlignment="1" applyProtection="1">
      <alignment horizontal="center" vertical="center"/>
      <protection locked="0"/>
    </xf>
    <xf numFmtId="0" fontId="9" fillId="18" borderId="5" xfId="2" applyFont="1" applyFill="1" applyBorder="1" applyAlignment="1" applyProtection="1">
      <alignment horizontal="center" wrapText="1"/>
      <protection locked="0"/>
    </xf>
    <xf numFmtId="0" fontId="9" fillId="18" borderId="16" xfId="2" applyFont="1" applyFill="1" applyBorder="1" applyAlignment="1" applyProtection="1">
      <alignment horizontal="center" wrapText="1"/>
      <protection locked="0"/>
    </xf>
    <xf numFmtId="0" fontId="9" fillId="18" borderId="3" xfId="2" applyFont="1" applyFill="1" applyBorder="1" applyAlignment="1" applyProtection="1">
      <alignment horizontal="center" wrapText="1"/>
      <protection locked="0"/>
    </xf>
    <xf numFmtId="0" fontId="9" fillId="18" borderId="5" xfId="2" applyFont="1" applyFill="1" applyBorder="1" applyAlignment="1" applyProtection="1">
      <alignment horizontal="center"/>
      <protection locked="0"/>
    </xf>
    <xf numFmtId="0" fontId="9" fillId="18" borderId="16" xfId="2" applyFont="1" applyFill="1" applyBorder="1" applyAlignment="1" applyProtection="1">
      <alignment horizontal="center"/>
      <protection locked="0"/>
    </xf>
    <xf numFmtId="0" fontId="9" fillId="18" borderId="3" xfId="2" applyFont="1" applyFill="1" applyBorder="1" applyAlignment="1" applyProtection="1">
      <alignment horizontal="center"/>
      <protection locked="0"/>
    </xf>
    <xf numFmtId="0" fontId="9" fillId="21" borderId="5" xfId="2" applyFont="1" applyFill="1" applyBorder="1" applyAlignment="1" applyProtection="1">
      <alignment horizontal="center"/>
      <protection locked="0"/>
    </xf>
    <xf numFmtId="0" fontId="9" fillId="21" borderId="16" xfId="2" applyFont="1" applyFill="1" applyBorder="1" applyAlignment="1" applyProtection="1">
      <alignment horizontal="center"/>
      <protection locked="0"/>
    </xf>
    <xf numFmtId="0" fontId="9" fillId="21" borderId="3" xfId="2" applyFont="1" applyFill="1" applyBorder="1" applyAlignment="1" applyProtection="1">
      <alignment horizontal="center"/>
      <protection locked="0"/>
    </xf>
    <xf numFmtId="0" fontId="9" fillId="21" borderId="5" xfId="2" applyFont="1" applyFill="1" applyBorder="1" applyAlignment="1" applyProtection="1">
      <alignment horizontal="center" vertical="center" wrapText="1"/>
      <protection locked="0"/>
    </xf>
    <xf numFmtId="0" fontId="9" fillId="21" borderId="16" xfId="2" applyFont="1" applyFill="1" applyBorder="1" applyAlignment="1" applyProtection="1">
      <alignment horizontal="center" vertical="center" wrapText="1"/>
      <protection locked="0"/>
    </xf>
    <xf numFmtId="0" fontId="9" fillId="21" borderId="3" xfId="2" applyFont="1" applyFill="1" applyBorder="1" applyAlignment="1" applyProtection="1">
      <alignment horizontal="center" vertical="center" wrapText="1"/>
      <protection locked="0"/>
    </xf>
    <xf numFmtId="0" fontId="9" fillId="17" borderId="5" xfId="2" applyFont="1" applyFill="1" applyBorder="1" applyAlignment="1" applyProtection="1">
      <alignment horizontal="center"/>
      <protection locked="0"/>
    </xf>
    <xf numFmtId="0" fontId="9" fillId="17" borderId="16" xfId="2" applyFont="1" applyFill="1" applyBorder="1" applyAlignment="1" applyProtection="1">
      <alignment horizontal="center"/>
      <protection locked="0"/>
    </xf>
    <xf numFmtId="0" fontId="9" fillId="17" borderId="3" xfId="2" applyFont="1" applyFill="1" applyBorder="1" applyAlignment="1" applyProtection="1">
      <alignment horizontal="center"/>
      <protection locked="0"/>
    </xf>
    <xf numFmtId="0" fontId="9" fillId="17" borderId="5" xfId="2" applyFont="1" applyFill="1" applyBorder="1" applyAlignment="1" applyProtection="1">
      <alignment horizontal="center" wrapText="1"/>
      <protection locked="0"/>
    </xf>
    <xf numFmtId="0" fontId="9" fillId="17" borderId="16" xfId="2" applyFont="1" applyFill="1" applyBorder="1" applyAlignment="1" applyProtection="1">
      <alignment horizontal="center" wrapText="1"/>
      <protection locked="0"/>
    </xf>
    <xf numFmtId="0" fontId="9" fillId="17" borderId="3" xfId="2" applyFont="1" applyFill="1" applyBorder="1" applyAlignment="1" applyProtection="1">
      <alignment horizontal="center" wrapText="1"/>
      <protection locked="0"/>
    </xf>
    <xf numFmtId="0" fontId="9" fillId="0" borderId="5" xfId="2" applyFont="1" applyBorder="1" applyAlignment="1" applyProtection="1">
      <alignment horizontal="center" vertical="center" wrapText="1"/>
      <protection locked="0"/>
    </xf>
    <xf numFmtId="0" fontId="9" fillId="0" borderId="16" xfId="2" applyFont="1" applyBorder="1" applyAlignment="1" applyProtection="1">
      <alignment horizontal="center" vertical="center" wrapText="1"/>
      <protection locked="0"/>
    </xf>
    <xf numFmtId="0" fontId="9" fillId="0" borderId="3" xfId="2" applyFont="1" applyBorder="1" applyAlignment="1" applyProtection="1">
      <alignment horizontal="center" vertical="center" wrapText="1"/>
      <protection locked="0"/>
    </xf>
    <xf numFmtId="0" fontId="9" fillId="18" borderId="5" xfId="2" applyFont="1" applyFill="1" applyBorder="1" applyAlignment="1" applyProtection="1">
      <alignment horizontal="center" vertical="center" wrapText="1"/>
      <protection locked="0"/>
    </xf>
    <xf numFmtId="0" fontId="9" fillId="18" borderId="16" xfId="2" applyFont="1" applyFill="1" applyBorder="1" applyAlignment="1" applyProtection="1">
      <alignment horizontal="center" vertical="center" wrapText="1"/>
      <protection locked="0"/>
    </xf>
    <xf numFmtId="0" fontId="9" fillId="18" borderId="3" xfId="2" applyFont="1" applyFill="1" applyBorder="1" applyAlignment="1" applyProtection="1">
      <alignment horizontal="center" vertical="center" wrapText="1"/>
      <protection locked="0"/>
    </xf>
  </cellXfs>
  <cellStyles count="4">
    <cellStyle name="Normal" xfId="0" builtinId="0"/>
    <cellStyle name="Normal 2" xfId="2" xr:uid="{00000000-0005-0000-0000-000001000000}"/>
    <cellStyle name="Normal 4 2" xfId="1" xr:uid="{00000000-0005-0000-0000-000002000000}"/>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0</xdr:col>
      <xdr:colOff>2054679</xdr:colOff>
      <xdr:row>3</xdr:row>
      <xdr:rowOff>17662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49678"/>
          <a:ext cx="2054679" cy="425877"/>
        </a:xfrm>
        <a:prstGeom prst="rect">
          <a:avLst/>
        </a:prstGeom>
        <a:solidFill>
          <a:schemeClr val="accent1">
            <a:lumMod val="20000"/>
            <a:lumOff val="80000"/>
          </a:schemeClr>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190500</xdr:rowOff>
    </xdr:from>
    <xdr:to>
      <xdr:col>1</xdr:col>
      <xdr:colOff>1528074</xdr:colOff>
      <xdr:row>2</xdr:row>
      <xdr:rowOff>72091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85750" y="190500"/>
          <a:ext cx="2698288" cy="4258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80879</xdr:colOff>
      <xdr:row>0</xdr:row>
      <xdr:rowOff>36086</xdr:rowOff>
    </xdr:from>
    <xdr:to>
      <xdr:col>1</xdr:col>
      <xdr:colOff>247650</xdr:colOff>
      <xdr:row>2</xdr:row>
      <xdr:rowOff>104776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80879" y="36086"/>
          <a:ext cx="1471696" cy="4496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156882</xdr:colOff>
      <xdr:row>0</xdr:row>
      <xdr:rowOff>144557</xdr:rowOff>
    </xdr:from>
    <xdr:to>
      <xdr:col>2</xdr:col>
      <xdr:colOff>1215049</xdr:colOff>
      <xdr:row>3</xdr:row>
      <xdr:rowOff>156882</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56882" y="144557"/>
          <a:ext cx="2705432" cy="5165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302559</xdr:colOff>
      <xdr:row>0</xdr:row>
      <xdr:rowOff>44823</xdr:rowOff>
    </xdr:from>
    <xdr:to>
      <xdr:col>2</xdr:col>
      <xdr:colOff>1282285</xdr:colOff>
      <xdr:row>2</xdr:row>
      <xdr:rowOff>105669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2559" y="225798"/>
          <a:ext cx="2703751" cy="4300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38402</xdr:rowOff>
    </xdr:from>
    <xdr:to>
      <xdr:col>2</xdr:col>
      <xdr:colOff>412750</xdr:colOff>
      <xdr:row>2</xdr:row>
      <xdr:rowOff>78971</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5250" y="112485"/>
          <a:ext cx="2042583" cy="4215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YDI YOHANA CUCA MUNAR" id="{9CC5A87D-5377-4285-921D-EA280CCE5333}" userId="S::lycuca@minenergia.gov.co::fb052110-225b-4440-9a55-14847901098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0" dT="2023-08-23T13:00:35.24" personId="{9CC5A87D-5377-4285-921D-EA280CCE5333}" id="{8C01F5F2-278E-45AF-90D1-65489413211D}">
    <text>Esta actividad se encuentra repetida, pero con diferente unidad de medida. Sin embargo, se colocan los avances realizados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inenergia.gov.co/documents/9174/INFORMEFINALAPRdC2021-2022.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
  <sheetViews>
    <sheetView showGridLines="0" topLeftCell="P1" zoomScale="70" zoomScaleNormal="70" workbookViewId="0">
      <selection activeCell="S6" sqref="S6:T13"/>
    </sheetView>
  </sheetViews>
  <sheetFormatPr baseColWidth="10" defaultColWidth="11.42578125" defaultRowHeight="15" x14ac:dyDescent="0.25"/>
  <cols>
    <col min="1" max="1" width="31.42578125" customWidth="1"/>
    <col min="2" max="2" width="5.7109375" customWidth="1"/>
    <col min="3" max="4" width="19.28515625" customWidth="1"/>
    <col min="6" max="6" width="18" customWidth="1"/>
    <col min="7" max="7" width="14.5703125" customWidth="1"/>
    <col min="8" max="8" width="14.140625" customWidth="1"/>
    <col min="9" max="9" width="11" customWidth="1"/>
    <col min="10" max="10" width="1.28515625" customWidth="1"/>
    <col min="11" max="11" width="26.140625" customWidth="1"/>
    <col min="12" max="12" width="23.140625" customWidth="1"/>
    <col min="13" max="13" width="23.42578125" customWidth="1"/>
    <col min="14" max="14" width="100.85546875" customWidth="1"/>
    <col min="15" max="15" width="18.7109375" customWidth="1"/>
    <col min="16" max="16" width="22.5703125" customWidth="1"/>
    <col min="17" max="17" width="52.7109375" customWidth="1"/>
    <col min="18" max="18" width="22.28515625" customWidth="1"/>
    <col min="19" max="19" width="16.140625" customWidth="1"/>
    <col min="20" max="20" width="51.7109375" customWidth="1"/>
    <col min="21" max="21" width="21.5703125" customWidth="1"/>
  </cols>
  <sheetData>
    <row r="1" spans="1:22" ht="14.45" customHeight="1" x14ac:dyDescent="0.25">
      <c r="A1" s="226"/>
      <c r="B1" s="228" t="s">
        <v>0</v>
      </c>
      <c r="C1" s="229"/>
      <c r="D1" s="229"/>
      <c r="E1" s="229"/>
      <c r="F1" s="229"/>
      <c r="G1" s="229"/>
      <c r="H1" s="229"/>
      <c r="I1" s="229"/>
      <c r="J1" s="229"/>
      <c r="K1" s="229"/>
      <c r="L1" s="229"/>
      <c r="M1" s="238" t="s">
        <v>1</v>
      </c>
      <c r="N1" s="238"/>
      <c r="O1" s="238"/>
      <c r="P1" s="238"/>
      <c r="Q1" s="238"/>
      <c r="R1" s="238"/>
      <c r="S1" s="238"/>
      <c r="T1" s="238"/>
      <c r="U1" s="238"/>
    </row>
    <row r="2" spans="1:22" ht="14.45" customHeight="1" x14ac:dyDescent="0.25">
      <c r="A2" s="226"/>
      <c r="B2" s="230"/>
      <c r="C2" s="231"/>
      <c r="D2" s="231"/>
      <c r="E2" s="231"/>
      <c r="F2" s="231"/>
      <c r="G2" s="231"/>
      <c r="H2" s="231"/>
      <c r="I2" s="231"/>
      <c r="J2" s="231"/>
      <c r="K2" s="231"/>
      <c r="L2" s="231"/>
      <c r="M2" s="238"/>
      <c r="N2" s="238"/>
      <c r="O2" s="238"/>
      <c r="P2" s="238"/>
      <c r="Q2" s="238"/>
      <c r="R2" s="238"/>
      <c r="S2" s="238"/>
      <c r="T2" s="238"/>
      <c r="U2" s="238"/>
    </row>
    <row r="3" spans="1:22" ht="15.75" customHeight="1" x14ac:dyDescent="0.25">
      <c r="A3" s="226"/>
      <c r="B3" s="230" t="s">
        <v>2</v>
      </c>
      <c r="C3" s="231"/>
      <c r="D3" s="231"/>
      <c r="E3" s="231"/>
      <c r="F3" s="231"/>
      <c r="G3" s="231"/>
      <c r="H3" s="231"/>
      <c r="I3" s="231"/>
      <c r="J3" s="231"/>
      <c r="K3" s="231"/>
      <c r="L3" s="231"/>
      <c r="M3" s="238"/>
      <c r="N3" s="238"/>
      <c r="O3" s="238"/>
      <c r="P3" s="238"/>
      <c r="Q3" s="238"/>
      <c r="R3" s="238"/>
      <c r="S3" s="238"/>
      <c r="T3" s="238"/>
      <c r="U3" s="238"/>
    </row>
    <row r="4" spans="1:22" ht="15.75" customHeight="1" x14ac:dyDescent="0.25">
      <c r="A4" s="227"/>
      <c r="B4" s="230" t="s">
        <v>3</v>
      </c>
      <c r="C4" s="231"/>
      <c r="D4" s="231"/>
      <c r="E4" s="231"/>
      <c r="F4" s="231"/>
      <c r="G4" s="231"/>
      <c r="H4" s="231"/>
      <c r="I4" s="231"/>
      <c r="J4" s="231"/>
      <c r="K4" s="231"/>
      <c r="L4" s="231"/>
      <c r="M4" s="238"/>
      <c r="N4" s="238"/>
      <c r="O4" s="238"/>
      <c r="P4" s="238"/>
      <c r="Q4" s="238"/>
      <c r="R4" s="238"/>
      <c r="S4" s="238"/>
      <c r="T4" s="238"/>
      <c r="U4" s="238"/>
    </row>
    <row r="5" spans="1:22" ht="49.5" customHeight="1" x14ac:dyDescent="0.25">
      <c r="A5" s="52" t="s">
        <v>4</v>
      </c>
      <c r="B5" s="232" t="s">
        <v>5</v>
      </c>
      <c r="C5" s="232"/>
      <c r="D5" s="232"/>
      <c r="E5" s="232" t="s">
        <v>6</v>
      </c>
      <c r="F5" s="232"/>
      <c r="G5" s="232" t="s">
        <v>7</v>
      </c>
      <c r="H5" s="232"/>
      <c r="I5" s="232" t="s">
        <v>8</v>
      </c>
      <c r="J5" s="232"/>
      <c r="K5" s="52" t="s">
        <v>9</v>
      </c>
      <c r="L5" s="52" t="s">
        <v>10</v>
      </c>
      <c r="M5" s="98" t="s">
        <v>11</v>
      </c>
      <c r="N5" s="98" t="s">
        <v>12</v>
      </c>
      <c r="O5" s="98" t="s">
        <v>13</v>
      </c>
      <c r="P5" s="99" t="s">
        <v>14</v>
      </c>
      <c r="Q5" s="99" t="s">
        <v>15</v>
      </c>
      <c r="R5" s="99" t="s">
        <v>16</v>
      </c>
      <c r="S5" s="95" t="s">
        <v>17</v>
      </c>
      <c r="T5" s="95" t="s">
        <v>18</v>
      </c>
      <c r="U5" s="95" t="s">
        <v>19</v>
      </c>
      <c r="V5" s="95" t="s">
        <v>20</v>
      </c>
    </row>
    <row r="6" spans="1:22" ht="199.5" customHeight="1" x14ac:dyDescent="0.25">
      <c r="A6" s="57" t="s">
        <v>21</v>
      </c>
      <c r="B6" s="59" t="s">
        <v>22</v>
      </c>
      <c r="C6" s="234" t="s">
        <v>23</v>
      </c>
      <c r="D6" s="234"/>
      <c r="E6" s="234" t="s">
        <v>24</v>
      </c>
      <c r="F6" s="234"/>
      <c r="G6" s="234" t="s">
        <v>25</v>
      </c>
      <c r="H6" s="234"/>
      <c r="I6" s="234">
        <v>1</v>
      </c>
      <c r="J6" s="234"/>
      <c r="K6" s="51" t="s">
        <v>26</v>
      </c>
      <c r="L6" s="1">
        <v>45184</v>
      </c>
      <c r="M6" s="101">
        <v>0</v>
      </c>
      <c r="N6" s="149" t="s">
        <v>27</v>
      </c>
      <c r="O6" s="101">
        <f>+M6/I6</f>
        <v>0</v>
      </c>
      <c r="P6" s="182">
        <v>0</v>
      </c>
      <c r="Q6" s="183" t="s">
        <v>28</v>
      </c>
      <c r="R6" s="100"/>
      <c r="S6" s="96">
        <v>1</v>
      </c>
      <c r="T6" s="209" t="s">
        <v>449</v>
      </c>
      <c r="U6" s="96"/>
      <c r="V6" s="178">
        <f>+M6+P6+S6</f>
        <v>1</v>
      </c>
    </row>
    <row r="7" spans="1:22" ht="85.15" customHeight="1" x14ac:dyDescent="0.25">
      <c r="A7" s="233" t="s">
        <v>29</v>
      </c>
      <c r="B7" s="59" t="s">
        <v>30</v>
      </c>
      <c r="C7" s="234" t="s">
        <v>31</v>
      </c>
      <c r="D7" s="234"/>
      <c r="E7" s="234" t="s">
        <v>32</v>
      </c>
      <c r="F7" s="234"/>
      <c r="G7" s="234" t="s">
        <v>33</v>
      </c>
      <c r="H7" s="234"/>
      <c r="I7" s="234">
        <v>1</v>
      </c>
      <c r="J7" s="234"/>
      <c r="K7" s="51" t="s">
        <v>34</v>
      </c>
      <c r="L7" s="2">
        <v>45260</v>
      </c>
      <c r="M7" s="101">
        <v>0</v>
      </c>
      <c r="N7" s="149" t="s">
        <v>35</v>
      </c>
      <c r="O7" s="101">
        <f t="shared" ref="O7:O13" si="0">+M7/I7</f>
        <v>0</v>
      </c>
      <c r="P7" s="100">
        <v>0</v>
      </c>
      <c r="Q7" s="182" t="s">
        <v>36</v>
      </c>
      <c r="R7" s="100"/>
      <c r="S7" s="96">
        <v>1</v>
      </c>
      <c r="T7" s="209" t="s">
        <v>450</v>
      </c>
      <c r="U7" s="96"/>
      <c r="V7" s="178">
        <f t="shared" ref="V7:V13" si="1">+M7+P7+S7</f>
        <v>1</v>
      </c>
    </row>
    <row r="8" spans="1:22" ht="139.5" customHeight="1" x14ac:dyDescent="0.25">
      <c r="A8" s="233"/>
      <c r="B8" s="59">
        <v>2.2000000000000002</v>
      </c>
      <c r="C8" s="234" t="s">
        <v>37</v>
      </c>
      <c r="D8" s="234"/>
      <c r="E8" s="234" t="s">
        <v>38</v>
      </c>
      <c r="F8" s="234"/>
      <c r="G8" s="234" t="s">
        <v>39</v>
      </c>
      <c r="H8" s="234"/>
      <c r="I8" s="235">
        <v>1</v>
      </c>
      <c r="J8" s="236"/>
      <c r="K8" s="51" t="s">
        <v>34</v>
      </c>
      <c r="L8" s="2">
        <v>45260</v>
      </c>
      <c r="M8" s="101">
        <v>0</v>
      </c>
      <c r="N8" s="149" t="s">
        <v>40</v>
      </c>
      <c r="O8" s="101">
        <f t="shared" si="0"/>
        <v>0</v>
      </c>
      <c r="P8" s="100">
        <v>0</v>
      </c>
      <c r="Q8" s="182" t="s">
        <v>41</v>
      </c>
      <c r="R8" s="100"/>
      <c r="S8" s="96">
        <v>1</v>
      </c>
      <c r="T8" s="209" t="s">
        <v>451</v>
      </c>
      <c r="U8" s="96"/>
      <c r="V8" s="178">
        <f t="shared" si="1"/>
        <v>1</v>
      </c>
    </row>
    <row r="9" spans="1:22" ht="129.75" customHeight="1" x14ac:dyDescent="0.25">
      <c r="A9" s="233"/>
      <c r="B9" s="59">
        <v>2.2999999999999998</v>
      </c>
      <c r="C9" s="234" t="s">
        <v>42</v>
      </c>
      <c r="D9" s="234"/>
      <c r="E9" s="234" t="s">
        <v>43</v>
      </c>
      <c r="F9" s="234"/>
      <c r="G9" s="234" t="s">
        <v>44</v>
      </c>
      <c r="H9" s="234"/>
      <c r="I9" s="234">
        <v>1</v>
      </c>
      <c r="J9" s="234"/>
      <c r="K9" s="51" t="s">
        <v>34</v>
      </c>
      <c r="L9" s="1">
        <v>45291</v>
      </c>
      <c r="M9" s="101">
        <v>0</v>
      </c>
      <c r="N9" s="149" t="s">
        <v>45</v>
      </c>
      <c r="O9" s="101">
        <f t="shared" si="0"/>
        <v>0</v>
      </c>
      <c r="P9" s="100">
        <v>0</v>
      </c>
      <c r="Q9" s="182" t="s">
        <v>46</v>
      </c>
      <c r="R9" s="100"/>
      <c r="S9" s="96">
        <v>1</v>
      </c>
      <c r="T9" s="209" t="s">
        <v>452</v>
      </c>
      <c r="U9" s="96"/>
      <c r="V9" s="178">
        <f t="shared" si="1"/>
        <v>1</v>
      </c>
    </row>
    <row r="10" spans="1:22" ht="87" customHeight="1" x14ac:dyDescent="0.25">
      <c r="A10" s="233" t="s">
        <v>47</v>
      </c>
      <c r="B10" s="59" t="s">
        <v>48</v>
      </c>
      <c r="C10" s="234" t="s">
        <v>49</v>
      </c>
      <c r="D10" s="234"/>
      <c r="E10" s="234" t="s">
        <v>50</v>
      </c>
      <c r="F10" s="234"/>
      <c r="G10" s="234" t="s">
        <v>51</v>
      </c>
      <c r="H10" s="234"/>
      <c r="I10" s="234">
        <v>2</v>
      </c>
      <c r="J10" s="234"/>
      <c r="K10" s="153" t="s">
        <v>52</v>
      </c>
      <c r="L10" s="1">
        <v>45227</v>
      </c>
      <c r="M10" s="101">
        <v>1</v>
      </c>
      <c r="N10" s="149" t="s">
        <v>53</v>
      </c>
      <c r="O10" s="101">
        <f t="shared" si="0"/>
        <v>0.5</v>
      </c>
      <c r="P10" s="184">
        <v>1</v>
      </c>
      <c r="Q10" s="182" t="s">
        <v>54</v>
      </c>
      <c r="R10" s="100"/>
      <c r="S10" s="96">
        <v>1</v>
      </c>
      <c r="T10" s="209" t="s">
        <v>54</v>
      </c>
      <c r="U10" s="96"/>
      <c r="V10" s="178">
        <f t="shared" si="1"/>
        <v>3</v>
      </c>
    </row>
    <row r="11" spans="1:22" ht="102" customHeight="1" x14ac:dyDescent="0.25">
      <c r="A11" s="233"/>
      <c r="B11" s="59" t="s">
        <v>55</v>
      </c>
      <c r="C11" s="234" t="s">
        <v>56</v>
      </c>
      <c r="D11" s="234"/>
      <c r="E11" s="234" t="s">
        <v>50</v>
      </c>
      <c r="F11" s="234"/>
      <c r="G11" s="234" t="s">
        <v>51</v>
      </c>
      <c r="H11" s="234"/>
      <c r="I11" s="234">
        <v>2</v>
      </c>
      <c r="J11" s="234"/>
      <c r="K11" s="153" t="s">
        <v>52</v>
      </c>
      <c r="L11" s="1">
        <v>45227</v>
      </c>
      <c r="M11" s="101">
        <v>1</v>
      </c>
      <c r="N11" s="149" t="s">
        <v>57</v>
      </c>
      <c r="O11" s="101">
        <f t="shared" si="0"/>
        <v>0.5</v>
      </c>
      <c r="P11" s="100">
        <v>0</v>
      </c>
      <c r="Q11" s="182" t="s">
        <v>58</v>
      </c>
      <c r="R11" s="100"/>
      <c r="S11" s="96">
        <v>1</v>
      </c>
      <c r="T11" s="209" t="s">
        <v>453</v>
      </c>
      <c r="U11" s="96"/>
      <c r="V11" s="178">
        <f t="shared" si="1"/>
        <v>2</v>
      </c>
    </row>
    <row r="12" spans="1:22" ht="137.25" customHeight="1" x14ac:dyDescent="0.25">
      <c r="A12" s="58" t="s">
        <v>59</v>
      </c>
      <c r="B12" s="60" t="s">
        <v>60</v>
      </c>
      <c r="C12" s="234" t="s">
        <v>61</v>
      </c>
      <c r="D12" s="234"/>
      <c r="E12" s="235" t="s">
        <v>62</v>
      </c>
      <c r="F12" s="236"/>
      <c r="G12" s="235" t="s">
        <v>63</v>
      </c>
      <c r="H12" s="236"/>
      <c r="I12" s="235">
        <v>2</v>
      </c>
      <c r="J12" s="236"/>
      <c r="K12" s="51" t="s">
        <v>34</v>
      </c>
      <c r="L12" s="53">
        <v>45270</v>
      </c>
      <c r="M12" s="101">
        <v>1</v>
      </c>
      <c r="N12" s="149" t="s">
        <v>64</v>
      </c>
      <c r="O12" s="101">
        <f t="shared" si="0"/>
        <v>0.5</v>
      </c>
      <c r="P12" s="100">
        <v>0</v>
      </c>
      <c r="Q12" s="182" t="s">
        <v>65</v>
      </c>
      <c r="R12" s="100"/>
      <c r="S12" s="96">
        <v>1</v>
      </c>
      <c r="T12" s="209" t="s">
        <v>454</v>
      </c>
      <c r="U12" s="96"/>
      <c r="V12" s="178">
        <f t="shared" si="1"/>
        <v>2</v>
      </c>
    </row>
    <row r="13" spans="1:22" ht="241.5" customHeight="1" x14ac:dyDescent="0.25">
      <c r="A13" s="57" t="s">
        <v>66</v>
      </c>
      <c r="B13" s="59" t="s">
        <v>67</v>
      </c>
      <c r="C13" s="237" t="s">
        <v>68</v>
      </c>
      <c r="D13" s="237"/>
      <c r="E13" s="237" t="s">
        <v>69</v>
      </c>
      <c r="F13" s="237"/>
      <c r="G13" s="237" t="s">
        <v>70</v>
      </c>
      <c r="H13" s="237"/>
      <c r="I13" s="237">
        <v>3</v>
      </c>
      <c r="J13" s="237"/>
      <c r="K13" s="153" t="s">
        <v>71</v>
      </c>
      <c r="L13" s="154" t="s">
        <v>72</v>
      </c>
      <c r="M13" s="101">
        <v>1</v>
      </c>
      <c r="N13" s="149" t="s">
        <v>73</v>
      </c>
      <c r="O13" s="101">
        <f t="shared" si="0"/>
        <v>0.33333333333333331</v>
      </c>
      <c r="P13" s="100">
        <v>1</v>
      </c>
      <c r="Q13" s="182" t="s">
        <v>74</v>
      </c>
      <c r="R13" s="100"/>
      <c r="S13" s="96">
        <v>1</v>
      </c>
      <c r="T13" s="209" t="s">
        <v>455</v>
      </c>
      <c r="U13" s="96"/>
      <c r="V13" s="178">
        <f t="shared" si="1"/>
        <v>3</v>
      </c>
    </row>
  </sheetData>
  <mergeCells count="43">
    <mergeCell ref="M1:U4"/>
    <mergeCell ref="C12:D12"/>
    <mergeCell ref="E12:F12"/>
    <mergeCell ref="G12:H12"/>
    <mergeCell ref="I12:J12"/>
    <mergeCell ref="C6:D6"/>
    <mergeCell ref="E6:F6"/>
    <mergeCell ref="G6:H6"/>
    <mergeCell ref="I6:J6"/>
    <mergeCell ref="C13:D13"/>
    <mergeCell ref="E13:F13"/>
    <mergeCell ref="G13:H13"/>
    <mergeCell ref="I13:J13"/>
    <mergeCell ref="I9:J9"/>
    <mergeCell ref="A10:A11"/>
    <mergeCell ref="C10:D10"/>
    <mergeCell ref="E10:F10"/>
    <mergeCell ref="G10:H10"/>
    <mergeCell ref="I10:J10"/>
    <mergeCell ref="C11:D11"/>
    <mergeCell ref="E11:F11"/>
    <mergeCell ref="G11:H11"/>
    <mergeCell ref="I11:J11"/>
    <mergeCell ref="A7:A9"/>
    <mergeCell ref="C7:D7"/>
    <mergeCell ref="E7:F7"/>
    <mergeCell ref="G7:H7"/>
    <mergeCell ref="I7:J7"/>
    <mergeCell ref="C8:D8"/>
    <mergeCell ref="E8:F8"/>
    <mergeCell ref="G8:H8"/>
    <mergeCell ref="I8:J8"/>
    <mergeCell ref="C9:D9"/>
    <mergeCell ref="E9:F9"/>
    <mergeCell ref="G9:H9"/>
    <mergeCell ref="A1:A4"/>
    <mergeCell ref="B1:L2"/>
    <mergeCell ref="B3:L3"/>
    <mergeCell ref="B4:L4"/>
    <mergeCell ref="B5:D5"/>
    <mergeCell ref="E5:F5"/>
    <mergeCell ref="G5:H5"/>
    <mergeCell ref="I5:J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1"/>
  <sheetViews>
    <sheetView showGridLines="0" topLeftCell="M5" zoomScale="70" zoomScaleNormal="70" workbookViewId="0">
      <selection activeCell="S6" sqref="S6"/>
    </sheetView>
  </sheetViews>
  <sheetFormatPr baseColWidth="10" defaultColWidth="11.42578125" defaultRowHeight="15" x14ac:dyDescent="0.25"/>
  <cols>
    <col min="1" max="1" width="21.85546875" customWidth="1"/>
    <col min="2" max="2" width="24.28515625" customWidth="1"/>
    <col min="3" max="3" width="17.5703125" customWidth="1"/>
    <col min="4" max="4" width="36.28515625" customWidth="1"/>
    <col min="5" max="5" width="66.140625" customWidth="1"/>
    <col min="6" max="6" width="35.85546875" customWidth="1"/>
    <col min="7" max="7" width="23.7109375" customWidth="1"/>
    <col min="8" max="9" width="21.85546875" customWidth="1"/>
    <col min="10" max="10" width="15.85546875" customWidth="1"/>
    <col min="11" max="11" width="15.5703125" customWidth="1"/>
    <col min="12" max="12" width="21.85546875" customWidth="1"/>
    <col min="13" max="13" width="18.7109375" customWidth="1"/>
    <col min="14" max="14" width="40.28515625" customWidth="1"/>
    <col min="15" max="15" width="20.140625" customWidth="1"/>
    <col min="16" max="16" width="21.140625" customWidth="1"/>
    <col min="17" max="17" width="39.140625" customWidth="1"/>
    <col min="18" max="18" width="17.5703125" customWidth="1"/>
    <col min="19" max="19" width="36.7109375" customWidth="1"/>
    <col min="20" max="20" width="17.5703125" customWidth="1"/>
    <col min="21" max="21" width="17" customWidth="1"/>
    <col min="22" max="22" width="13.42578125" customWidth="1"/>
  </cols>
  <sheetData>
    <row r="1" spans="1:22" ht="27.75" customHeight="1" x14ac:dyDescent="0.25">
      <c r="A1" s="240"/>
      <c r="B1" s="241"/>
      <c r="C1" s="242" t="s">
        <v>75</v>
      </c>
      <c r="D1" s="243"/>
      <c r="E1" s="243"/>
      <c r="F1" s="243"/>
      <c r="G1" s="243"/>
      <c r="H1" s="243"/>
      <c r="I1" s="243"/>
      <c r="J1" s="243"/>
      <c r="K1" s="243"/>
      <c r="L1" s="244"/>
      <c r="M1" s="238" t="s">
        <v>76</v>
      </c>
      <c r="N1" s="238"/>
      <c r="O1" s="238"/>
      <c r="P1" s="238"/>
      <c r="Q1" s="238"/>
      <c r="R1" s="238"/>
      <c r="S1" s="238"/>
      <c r="T1" s="238"/>
      <c r="U1" s="238"/>
    </row>
    <row r="2" spans="1:22" ht="15" customHeight="1" x14ac:dyDescent="0.25">
      <c r="A2" s="240"/>
      <c r="B2" s="241"/>
      <c r="C2" s="245" t="s">
        <v>77</v>
      </c>
      <c r="D2" s="246"/>
      <c r="E2" s="246"/>
      <c r="F2" s="246"/>
      <c r="G2" s="246"/>
      <c r="H2" s="246"/>
      <c r="I2" s="246"/>
      <c r="J2" s="246"/>
      <c r="K2" s="246"/>
      <c r="L2" s="247"/>
      <c r="M2" s="238"/>
      <c r="N2" s="238"/>
      <c r="O2" s="238"/>
      <c r="P2" s="238"/>
      <c r="Q2" s="238"/>
      <c r="R2" s="238"/>
      <c r="S2" s="238"/>
      <c r="T2" s="238"/>
      <c r="U2" s="238"/>
    </row>
    <row r="3" spans="1:22" ht="16.899999999999999" customHeight="1" thickBot="1" x14ac:dyDescent="0.3">
      <c r="A3" s="240"/>
      <c r="B3" s="241"/>
      <c r="C3" s="248"/>
      <c r="D3" s="249"/>
      <c r="E3" s="249"/>
      <c r="F3" s="249"/>
      <c r="G3" s="249"/>
      <c r="H3" s="249"/>
      <c r="I3" s="249"/>
      <c r="J3" s="249"/>
      <c r="K3" s="249"/>
      <c r="L3" s="250"/>
      <c r="M3" s="238"/>
      <c r="N3" s="238"/>
      <c r="O3" s="238"/>
      <c r="P3" s="238"/>
      <c r="Q3" s="238"/>
      <c r="R3" s="238"/>
      <c r="S3" s="238"/>
      <c r="T3" s="238"/>
      <c r="U3" s="238"/>
    </row>
    <row r="4" spans="1:22" ht="15" customHeight="1" x14ac:dyDescent="0.25">
      <c r="A4" s="251" t="s">
        <v>78</v>
      </c>
      <c r="B4" s="251"/>
      <c r="C4" s="252"/>
      <c r="D4" s="252" t="s">
        <v>79</v>
      </c>
      <c r="E4" s="252"/>
      <c r="F4" s="252"/>
      <c r="G4" s="252"/>
      <c r="H4" s="252"/>
      <c r="I4" s="56"/>
      <c r="J4" s="252" t="s">
        <v>80</v>
      </c>
      <c r="K4" s="252"/>
      <c r="L4" s="253"/>
      <c r="M4" s="238"/>
      <c r="N4" s="238"/>
      <c r="O4" s="238"/>
      <c r="P4" s="238"/>
      <c r="Q4" s="238"/>
      <c r="R4" s="238"/>
      <c r="S4" s="238"/>
      <c r="T4" s="238"/>
      <c r="U4" s="238"/>
    </row>
    <row r="5" spans="1:22" ht="63" customHeight="1" x14ac:dyDescent="0.25">
      <c r="A5" s="63" t="s">
        <v>81</v>
      </c>
      <c r="B5" s="63" t="s">
        <v>82</v>
      </c>
      <c r="C5" s="63" t="s">
        <v>83</v>
      </c>
      <c r="D5" s="63" t="s">
        <v>84</v>
      </c>
      <c r="E5" s="63" t="s">
        <v>85</v>
      </c>
      <c r="F5" s="63" t="s">
        <v>86</v>
      </c>
      <c r="G5" s="63" t="s">
        <v>87</v>
      </c>
      <c r="H5" s="63" t="s">
        <v>88</v>
      </c>
      <c r="I5" s="63" t="s">
        <v>89</v>
      </c>
      <c r="J5" s="239" t="s">
        <v>90</v>
      </c>
      <c r="K5" s="239"/>
      <c r="L5" s="63" t="s">
        <v>91</v>
      </c>
      <c r="M5" s="102" t="s">
        <v>11</v>
      </c>
      <c r="N5" s="102" t="s">
        <v>12</v>
      </c>
      <c r="O5" s="102" t="s">
        <v>13</v>
      </c>
      <c r="P5" s="103" t="s">
        <v>14</v>
      </c>
      <c r="Q5" s="103" t="s">
        <v>15</v>
      </c>
      <c r="R5" s="103" t="s">
        <v>16</v>
      </c>
      <c r="S5" s="104" t="s">
        <v>17</v>
      </c>
      <c r="T5" s="104" t="s">
        <v>18</v>
      </c>
      <c r="U5" s="104" t="s">
        <v>19</v>
      </c>
      <c r="V5" s="104" t="s">
        <v>92</v>
      </c>
    </row>
    <row r="6" spans="1:22" ht="235.5" customHeight="1" x14ac:dyDescent="0.25">
      <c r="A6" s="61">
        <v>1293</v>
      </c>
      <c r="B6" s="13" t="s">
        <v>93</v>
      </c>
      <c r="C6" s="13" t="s">
        <v>94</v>
      </c>
      <c r="D6" s="13" t="s">
        <v>95</v>
      </c>
      <c r="E6" s="13" t="s">
        <v>96</v>
      </c>
      <c r="F6" s="13" t="s">
        <v>97</v>
      </c>
      <c r="G6" s="13" t="s">
        <v>98</v>
      </c>
      <c r="H6" s="13" t="s">
        <v>99</v>
      </c>
      <c r="I6" s="134">
        <v>1</v>
      </c>
      <c r="J6" s="14">
        <v>44936</v>
      </c>
      <c r="K6" s="14">
        <v>45290</v>
      </c>
      <c r="L6" s="15" t="s">
        <v>100</v>
      </c>
      <c r="M6" s="97">
        <v>0.7</v>
      </c>
      <c r="N6" s="148" t="s">
        <v>101</v>
      </c>
      <c r="O6" s="97">
        <f>+M6/I6</f>
        <v>0.7</v>
      </c>
      <c r="P6" s="179">
        <v>0.1</v>
      </c>
      <c r="Q6" s="181" t="s">
        <v>102</v>
      </c>
      <c r="R6" s="97">
        <v>0</v>
      </c>
      <c r="S6" s="209" t="s">
        <v>431</v>
      </c>
      <c r="T6" s="96">
        <v>0</v>
      </c>
      <c r="U6" s="96"/>
      <c r="V6" s="178">
        <f>+M6+P6+T6</f>
        <v>0.79999999999999993</v>
      </c>
    </row>
    <row r="7" spans="1:22" ht="189.75" customHeight="1" x14ac:dyDescent="0.25">
      <c r="A7" s="62">
        <v>83959</v>
      </c>
      <c r="B7" s="13" t="s">
        <v>103</v>
      </c>
      <c r="C7" s="13" t="s">
        <v>94</v>
      </c>
      <c r="D7" s="13" t="s">
        <v>104</v>
      </c>
      <c r="E7" s="13" t="s">
        <v>105</v>
      </c>
      <c r="F7" s="13" t="s">
        <v>97</v>
      </c>
      <c r="G7" s="13" t="s">
        <v>98</v>
      </c>
      <c r="H7" s="13" t="s">
        <v>99</v>
      </c>
      <c r="I7" s="134">
        <v>1</v>
      </c>
      <c r="J7" s="14">
        <v>44936</v>
      </c>
      <c r="K7" s="14">
        <v>45290</v>
      </c>
      <c r="L7" s="15" t="s">
        <v>106</v>
      </c>
      <c r="M7" s="97">
        <v>0.4</v>
      </c>
      <c r="N7" s="148" t="s">
        <v>107</v>
      </c>
      <c r="O7" s="97">
        <f t="shared" ref="O7:O8" si="0">+M7/I7</f>
        <v>0.4</v>
      </c>
      <c r="P7" s="179">
        <v>0.4</v>
      </c>
      <c r="Q7" s="181" t="s">
        <v>108</v>
      </c>
      <c r="R7" s="97">
        <v>0</v>
      </c>
      <c r="S7" s="209" t="s">
        <v>432</v>
      </c>
      <c r="T7" s="96">
        <v>0</v>
      </c>
      <c r="U7" s="96"/>
      <c r="V7" s="178">
        <f t="shared" ref="V7:V8" si="1">+M7+P7+T7</f>
        <v>0.8</v>
      </c>
    </row>
    <row r="8" spans="1:22" ht="131.25" customHeight="1" x14ac:dyDescent="0.25">
      <c r="A8" s="62">
        <v>33529</v>
      </c>
      <c r="B8" s="13" t="s">
        <v>109</v>
      </c>
      <c r="C8" s="13" t="s">
        <v>94</v>
      </c>
      <c r="D8" s="13" t="s">
        <v>110</v>
      </c>
      <c r="E8" s="13" t="s">
        <v>111</v>
      </c>
      <c r="F8" s="13" t="s">
        <v>112</v>
      </c>
      <c r="G8" s="13" t="s">
        <v>113</v>
      </c>
      <c r="H8" s="13" t="s">
        <v>114</v>
      </c>
      <c r="I8" s="134">
        <v>1</v>
      </c>
      <c r="J8" s="14">
        <v>44936</v>
      </c>
      <c r="K8" s="14">
        <v>45290</v>
      </c>
      <c r="L8" s="15" t="s">
        <v>115</v>
      </c>
      <c r="M8" s="97">
        <v>0</v>
      </c>
      <c r="N8" s="148" t="s">
        <v>116</v>
      </c>
      <c r="O8" s="97">
        <f t="shared" si="0"/>
        <v>0</v>
      </c>
      <c r="P8" s="179">
        <v>0</v>
      </c>
      <c r="Q8" s="180" t="s">
        <v>117</v>
      </c>
      <c r="R8" s="97" t="s">
        <v>434</v>
      </c>
      <c r="S8" s="209" t="s">
        <v>433</v>
      </c>
      <c r="T8" s="96">
        <v>0</v>
      </c>
      <c r="U8" s="96"/>
      <c r="V8" s="178">
        <f t="shared" si="1"/>
        <v>0</v>
      </c>
    </row>
    <row r="9" spans="1:22" x14ac:dyDescent="0.25">
      <c r="F9" s="54"/>
    </row>
    <row r="10" spans="1:22" x14ac:dyDescent="0.25">
      <c r="A10" t="s">
        <v>118</v>
      </c>
    </row>
    <row r="11" spans="1:22" ht="15.75" x14ac:dyDescent="0.25">
      <c r="A11" s="55"/>
    </row>
  </sheetData>
  <mergeCells count="8">
    <mergeCell ref="M1:U4"/>
    <mergeCell ref="J5:K5"/>
    <mergeCell ref="A1:B3"/>
    <mergeCell ref="C1:L1"/>
    <mergeCell ref="C2:L3"/>
    <mergeCell ref="A4:C4"/>
    <mergeCell ref="D4:H4"/>
    <mergeCell ref="J4:L4"/>
  </mergeCells>
  <pageMargins left="0.7" right="0.7" top="0.75" bottom="0.75" header="0.3" footer="0.3"/>
  <pageSetup paperSize="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86"/>
  <sheetViews>
    <sheetView showGridLines="0" topLeftCell="O1" zoomScale="75" zoomScaleNormal="75" workbookViewId="0">
      <pane ySplit="5" topLeftCell="A6" activePane="bottomLeft" state="frozen"/>
      <selection pane="bottomLeft" activeCell="N15" sqref="N15"/>
    </sheetView>
  </sheetViews>
  <sheetFormatPr baseColWidth="10" defaultColWidth="14" defaultRowHeight="15" customHeight="1" x14ac:dyDescent="0.2"/>
  <cols>
    <col min="1" max="1" width="19.5703125" style="3" customWidth="1"/>
    <col min="2" max="2" width="5.140625" style="22" customWidth="1"/>
    <col min="3" max="3" width="31.140625" style="3" customWidth="1"/>
    <col min="4" max="4" width="28.140625" style="3" customWidth="1"/>
    <col min="5" max="5" width="16.28515625" style="3" customWidth="1"/>
    <col min="6" max="6" width="11" style="5" customWidth="1"/>
    <col min="7" max="7" width="24.7109375" style="3" customWidth="1"/>
    <col min="8" max="8" width="24.140625" style="3" customWidth="1"/>
    <col min="9" max="15" width="35.7109375" style="3" customWidth="1"/>
    <col min="16" max="16" width="69.28515625" style="3" customWidth="1"/>
    <col min="17" max="17" width="35.7109375" style="3" customWidth="1"/>
    <col min="18" max="18" width="14.7109375" style="3" customWidth="1"/>
    <col min="19" max="19" width="12.28515625" style="3" customWidth="1"/>
    <col min="20" max="152" width="2.85546875" style="3" customWidth="1"/>
    <col min="153" max="16384" width="14" style="3"/>
  </cols>
  <sheetData>
    <row r="1" spans="1:19" ht="15.75" customHeight="1" x14ac:dyDescent="0.2">
      <c r="A1" s="47"/>
      <c r="B1" s="48"/>
      <c r="C1" s="259" t="s">
        <v>119</v>
      </c>
      <c r="D1" s="259"/>
      <c r="E1" s="259"/>
      <c r="F1" s="259"/>
      <c r="G1" s="259"/>
      <c r="H1" s="259"/>
      <c r="I1" s="254" t="s">
        <v>76</v>
      </c>
      <c r="J1" s="254"/>
      <c r="K1" s="254"/>
      <c r="L1" s="254"/>
      <c r="M1" s="254"/>
      <c r="N1" s="254"/>
      <c r="O1" s="254"/>
      <c r="P1" s="254"/>
      <c r="Q1" s="255"/>
    </row>
    <row r="2" spans="1:19" ht="14.25" customHeight="1" x14ac:dyDescent="0.2">
      <c r="A2" s="47"/>
      <c r="B2" s="48"/>
      <c r="C2" s="260" t="s">
        <v>120</v>
      </c>
      <c r="D2" s="260"/>
      <c r="E2" s="260"/>
      <c r="F2" s="260"/>
      <c r="G2" s="260"/>
      <c r="H2" s="260"/>
      <c r="I2" s="254"/>
      <c r="J2" s="254"/>
      <c r="K2" s="254"/>
      <c r="L2" s="254"/>
      <c r="M2" s="254"/>
      <c r="N2" s="254"/>
      <c r="O2" s="254"/>
      <c r="P2" s="254"/>
      <c r="Q2" s="255"/>
    </row>
    <row r="3" spans="1:19" ht="14.25" customHeight="1" thickBot="1" x14ac:dyDescent="0.25">
      <c r="A3" s="47"/>
      <c r="B3" s="48"/>
      <c r="C3" s="260" t="s">
        <v>121</v>
      </c>
      <c r="D3" s="260"/>
      <c r="E3" s="260"/>
      <c r="F3" s="260"/>
      <c r="G3" s="260"/>
      <c r="H3" s="260"/>
      <c r="I3" s="256"/>
      <c r="J3" s="256"/>
      <c r="K3" s="256"/>
      <c r="L3" s="256"/>
      <c r="M3" s="256"/>
      <c r="N3" s="256"/>
      <c r="O3" s="256"/>
      <c r="P3" s="256"/>
      <c r="Q3" s="257"/>
    </row>
    <row r="4" spans="1:19" s="4" customFormat="1" ht="45.75" customHeight="1" thickBot="1" x14ac:dyDescent="0.25">
      <c r="A4" s="49" t="s">
        <v>4</v>
      </c>
      <c r="B4" s="261" t="s">
        <v>122</v>
      </c>
      <c r="C4" s="261"/>
      <c r="D4" s="50" t="s">
        <v>123</v>
      </c>
      <c r="E4" s="50" t="s">
        <v>7</v>
      </c>
      <c r="F4" s="50" t="s">
        <v>8</v>
      </c>
      <c r="G4" s="50" t="s">
        <v>9</v>
      </c>
      <c r="H4" s="107" t="s">
        <v>10</v>
      </c>
      <c r="I4" s="111" t="s">
        <v>11</v>
      </c>
      <c r="J4" s="111" t="s">
        <v>12</v>
      </c>
      <c r="K4" s="111" t="s">
        <v>13</v>
      </c>
      <c r="L4" s="115" t="s">
        <v>14</v>
      </c>
      <c r="M4" s="115" t="s">
        <v>15</v>
      </c>
      <c r="N4" s="115" t="s">
        <v>16</v>
      </c>
      <c r="O4" s="106" t="s">
        <v>17</v>
      </c>
      <c r="P4" s="106" t="s">
        <v>18</v>
      </c>
      <c r="Q4" s="106" t="s">
        <v>19</v>
      </c>
      <c r="R4" s="106" t="s">
        <v>20</v>
      </c>
    </row>
    <row r="5" spans="1:19" ht="62.25" customHeight="1" x14ac:dyDescent="0.2">
      <c r="A5" s="262" t="s">
        <v>124</v>
      </c>
      <c r="B5" s="93" t="s">
        <v>125</v>
      </c>
      <c r="C5" s="212" t="s">
        <v>126</v>
      </c>
      <c r="D5" s="212" t="s">
        <v>127</v>
      </c>
      <c r="E5" s="212" t="s">
        <v>89</v>
      </c>
      <c r="F5" s="212">
        <v>1</v>
      </c>
      <c r="G5" s="212" t="s">
        <v>34</v>
      </c>
      <c r="H5" s="213">
        <v>45168</v>
      </c>
      <c r="I5" s="129">
        <v>0</v>
      </c>
      <c r="J5" s="145" t="s">
        <v>128</v>
      </c>
      <c r="K5" s="112">
        <f>+I5/F5</f>
        <v>0</v>
      </c>
      <c r="L5" s="116">
        <v>1</v>
      </c>
      <c r="M5" s="164" t="s">
        <v>129</v>
      </c>
      <c r="N5" s="116"/>
      <c r="O5" s="118"/>
      <c r="P5" s="118" t="s">
        <v>430</v>
      </c>
      <c r="Q5" s="197">
        <v>1</v>
      </c>
      <c r="R5" s="171">
        <f>+I5+L5+O5</f>
        <v>1</v>
      </c>
    </row>
    <row r="6" spans="1:19" ht="143.25" customHeight="1" x14ac:dyDescent="0.2">
      <c r="A6" s="258"/>
      <c r="B6" s="94" t="s">
        <v>130</v>
      </c>
      <c r="C6" s="72" t="s">
        <v>131</v>
      </c>
      <c r="D6" s="72" t="s">
        <v>132</v>
      </c>
      <c r="E6" s="72" t="s">
        <v>89</v>
      </c>
      <c r="F6" s="72">
        <v>1</v>
      </c>
      <c r="G6" s="72" t="s">
        <v>133</v>
      </c>
      <c r="H6" s="108">
        <v>45168</v>
      </c>
      <c r="I6" s="129">
        <v>0</v>
      </c>
      <c r="J6" s="145" t="s">
        <v>134</v>
      </c>
      <c r="K6" s="112">
        <f t="shared" ref="K6:K16" si="0">+I6/F6</f>
        <v>0</v>
      </c>
      <c r="L6" s="173">
        <v>1</v>
      </c>
      <c r="M6" s="174" t="s">
        <v>135</v>
      </c>
      <c r="N6" s="177">
        <v>0.5</v>
      </c>
      <c r="O6" s="128">
        <v>1</v>
      </c>
      <c r="P6" s="196" t="s">
        <v>136</v>
      </c>
      <c r="Q6" s="198">
        <v>1</v>
      </c>
      <c r="R6" s="171">
        <f t="shared" ref="R6:R9" si="1">+I6+L6+O6</f>
        <v>2</v>
      </c>
      <c r="S6" s="3" t="s">
        <v>137</v>
      </c>
    </row>
    <row r="7" spans="1:19" ht="154.5" customHeight="1" x14ac:dyDescent="0.2">
      <c r="A7" s="258"/>
      <c r="B7" s="94" t="s">
        <v>138</v>
      </c>
      <c r="C7" s="72" t="s">
        <v>139</v>
      </c>
      <c r="D7" s="72" t="s">
        <v>140</v>
      </c>
      <c r="E7" s="72" t="s">
        <v>89</v>
      </c>
      <c r="F7" s="72">
        <v>2</v>
      </c>
      <c r="G7" s="72" t="s">
        <v>141</v>
      </c>
      <c r="H7" s="109" t="s">
        <v>142</v>
      </c>
      <c r="I7" s="131">
        <v>1</v>
      </c>
      <c r="J7" s="145" t="s">
        <v>143</v>
      </c>
      <c r="K7" s="112">
        <f t="shared" si="0"/>
        <v>0.5</v>
      </c>
      <c r="L7" s="175">
        <v>1</v>
      </c>
      <c r="M7" s="176" t="s">
        <v>144</v>
      </c>
      <c r="N7" s="117"/>
      <c r="O7" s="194">
        <v>2</v>
      </c>
      <c r="P7" s="196" t="s">
        <v>145</v>
      </c>
      <c r="Q7" s="199">
        <v>1</v>
      </c>
      <c r="R7" s="171">
        <f t="shared" si="1"/>
        <v>4</v>
      </c>
      <c r="S7" s="3" t="s">
        <v>146</v>
      </c>
    </row>
    <row r="8" spans="1:19" ht="261" customHeight="1" x14ac:dyDescent="0.2">
      <c r="A8" s="258" t="s">
        <v>147</v>
      </c>
      <c r="B8" s="94" t="s">
        <v>148</v>
      </c>
      <c r="C8" s="72" t="s">
        <v>149</v>
      </c>
      <c r="D8" s="72" t="s">
        <v>150</v>
      </c>
      <c r="E8" s="72" t="s">
        <v>89</v>
      </c>
      <c r="F8" s="72">
        <v>1</v>
      </c>
      <c r="G8" s="72" t="s">
        <v>141</v>
      </c>
      <c r="H8" s="108">
        <v>45002</v>
      </c>
      <c r="I8" s="129"/>
      <c r="J8" s="150" t="s">
        <v>151</v>
      </c>
      <c r="K8" s="112"/>
      <c r="L8" s="170">
        <v>1</v>
      </c>
      <c r="M8" s="164" t="s">
        <v>152</v>
      </c>
      <c r="N8" s="116"/>
      <c r="O8" s="128">
        <v>1</v>
      </c>
      <c r="P8" s="202" t="s">
        <v>153</v>
      </c>
      <c r="Q8" s="201">
        <v>1</v>
      </c>
      <c r="R8" s="171">
        <f t="shared" si="1"/>
        <v>2</v>
      </c>
      <c r="S8" s="3" t="s">
        <v>154</v>
      </c>
    </row>
    <row r="9" spans="1:19" ht="250.5" customHeight="1" x14ac:dyDescent="0.2">
      <c r="A9" s="258"/>
      <c r="B9" s="94" t="s">
        <v>155</v>
      </c>
      <c r="C9" s="72" t="s">
        <v>156</v>
      </c>
      <c r="D9" s="72" t="s">
        <v>157</v>
      </c>
      <c r="E9" s="72" t="s">
        <v>89</v>
      </c>
      <c r="F9" s="89">
        <v>2</v>
      </c>
      <c r="G9" s="72" t="s">
        <v>133</v>
      </c>
      <c r="H9" s="110" t="s">
        <v>158</v>
      </c>
      <c r="I9" s="129">
        <v>0</v>
      </c>
      <c r="J9" s="145" t="s">
        <v>159</v>
      </c>
      <c r="K9" s="112">
        <f t="shared" si="0"/>
        <v>0</v>
      </c>
      <c r="L9" s="170">
        <v>0</v>
      </c>
      <c r="M9" s="164" t="s">
        <v>160</v>
      </c>
      <c r="N9" s="116"/>
      <c r="O9" s="118">
        <v>2</v>
      </c>
      <c r="P9" s="203" t="s">
        <v>161</v>
      </c>
      <c r="Q9" s="205">
        <v>1</v>
      </c>
      <c r="R9" s="171">
        <f t="shared" si="1"/>
        <v>2</v>
      </c>
      <c r="S9" s="3" t="s">
        <v>162</v>
      </c>
    </row>
    <row r="10" spans="1:19" ht="267.75" customHeight="1" x14ac:dyDescent="0.2">
      <c r="A10" s="258"/>
      <c r="B10" s="94" t="s">
        <v>163</v>
      </c>
      <c r="C10" s="72" t="s">
        <v>164</v>
      </c>
      <c r="D10" s="72" t="s">
        <v>165</v>
      </c>
      <c r="E10" s="72" t="s">
        <v>89</v>
      </c>
      <c r="F10" s="90">
        <v>2</v>
      </c>
      <c r="G10" s="72" t="s">
        <v>133</v>
      </c>
      <c r="H10" s="110" t="s">
        <v>142</v>
      </c>
      <c r="I10" s="129"/>
      <c r="J10" s="146" t="s">
        <v>166</v>
      </c>
      <c r="K10" s="112">
        <f t="shared" si="0"/>
        <v>0</v>
      </c>
      <c r="L10" s="170">
        <v>0</v>
      </c>
      <c r="M10" s="164" t="s">
        <v>167</v>
      </c>
      <c r="N10" s="116"/>
      <c r="O10" s="128">
        <v>2</v>
      </c>
      <c r="P10" s="200" t="s">
        <v>168</v>
      </c>
      <c r="Q10" s="201">
        <v>1</v>
      </c>
      <c r="R10" s="171">
        <f t="shared" ref="R10:R13" si="2">+I10+L10+O10</f>
        <v>2</v>
      </c>
      <c r="S10" s="3" t="s">
        <v>137</v>
      </c>
    </row>
    <row r="11" spans="1:19" ht="409.5" customHeight="1" x14ac:dyDescent="0.2">
      <c r="A11" s="258"/>
      <c r="B11" s="94" t="s">
        <v>169</v>
      </c>
      <c r="C11" s="72" t="s">
        <v>170</v>
      </c>
      <c r="D11" s="72" t="s">
        <v>171</v>
      </c>
      <c r="E11" s="72" t="s">
        <v>89</v>
      </c>
      <c r="F11" s="72">
        <v>1</v>
      </c>
      <c r="G11" s="72" t="s">
        <v>172</v>
      </c>
      <c r="H11" s="108">
        <v>45138</v>
      </c>
      <c r="I11" s="129"/>
      <c r="J11" s="145" t="s">
        <v>173</v>
      </c>
      <c r="K11" s="112">
        <f t="shared" si="0"/>
        <v>0</v>
      </c>
      <c r="L11" s="170">
        <v>0</v>
      </c>
      <c r="M11" s="165" t="s">
        <v>174</v>
      </c>
      <c r="N11" s="116"/>
      <c r="O11" s="128">
        <v>1</v>
      </c>
      <c r="P11" s="200" t="s">
        <v>175</v>
      </c>
      <c r="Q11" s="201">
        <v>1</v>
      </c>
      <c r="R11" s="171">
        <f t="shared" si="2"/>
        <v>1</v>
      </c>
      <c r="S11" s="3" t="s">
        <v>154</v>
      </c>
    </row>
    <row r="12" spans="1:19" ht="212.25" customHeight="1" x14ac:dyDescent="0.2">
      <c r="A12" s="258" t="s">
        <v>176</v>
      </c>
      <c r="B12" s="94" t="s">
        <v>177</v>
      </c>
      <c r="C12" s="72" t="s">
        <v>178</v>
      </c>
      <c r="D12" s="72" t="s">
        <v>179</v>
      </c>
      <c r="E12" s="72" t="s">
        <v>89</v>
      </c>
      <c r="F12" s="72">
        <v>1</v>
      </c>
      <c r="G12" s="72" t="s">
        <v>133</v>
      </c>
      <c r="H12" s="110" t="s">
        <v>180</v>
      </c>
      <c r="I12" s="129"/>
      <c r="J12" s="147" t="s">
        <v>181</v>
      </c>
      <c r="K12" s="112">
        <f t="shared" si="0"/>
        <v>0</v>
      </c>
      <c r="L12" s="170">
        <v>0</v>
      </c>
      <c r="M12" s="164" t="s">
        <v>182</v>
      </c>
      <c r="N12" s="116"/>
      <c r="O12" s="118">
        <v>1</v>
      </c>
      <c r="P12" s="200" t="s">
        <v>183</v>
      </c>
      <c r="Q12" s="197">
        <v>1</v>
      </c>
      <c r="R12" s="171">
        <f t="shared" si="2"/>
        <v>1</v>
      </c>
      <c r="S12" s="3" t="s">
        <v>154</v>
      </c>
    </row>
    <row r="13" spans="1:19" ht="153" x14ac:dyDescent="0.2">
      <c r="A13" s="258"/>
      <c r="B13" s="94" t="s">
        <v>184</v>
      </c>
      <c r="C13" s="72" t="s">
        <v>185</v>
      </c>
      <c r="D13" s="72" t="s">
        <v>186</v>
      </c>
      <c r="E13" s="72" t="s">
        <v>89</v>
      </c>
      <c r="F13" s="72">
        <v>2</v>
      </c>
      <c r="G13" s="72" t="s">
        <v>187</v>
      </c>
      <c r="H13" s="110" t="s">
        <v>188</v>
      </c>
      <c r="I13" s="130">
        <v>0</v>
      </c>
      <c r="J13" s="147" t="s">
        <v>189</v>
      </c>
      <c r="K13" s="112">
        <f t="shared" si="0"/>
        <v>0</v>
      </c>
      <c r="L13" s="170">
        <v>0</v>
      </c>
      <c r="M13" s="164" t="s">
        <v>190</v>
      </c>
      <c r="N13" s="116"/>
      <c r="O13" s="118">
        <v>2</v>
      </c>
      <c r="P13" s="195" t="s">
        <v>435</v>
      </c>
      <c r="Q13" s="118">
        <v>100</v>
      </c>
      <c r="R13" s="171">
        <f t="shared" si="2"/>
        <v>2</v>
      </c>
    </row>
    <row r="14" spans="1:19" ht="189" customHeight="1" x14ac:dyDescent="0.2">
      <c r="A14" s="258"/>
      <c r="B14" s="94" t="s">
        <v>191</v>
      </c>
      <c r="C14" s="72" t="s">
        <v>192</v>
      </c>
      <c r="D14" s="72" t="s">
        <v>193</v>
      </c>
      <c r="E14" s="72" t="s">
        <v>89</v>
      </c>
      <c r="F14" s="72">
        <v>2</v>
      </c>
      <c r="G14" s="72" t="s">
        <v>172</v>
      </c>
      <c r="H14" s="110" t="s">
        <v>194</v>
      </c>
      <c r="I14" s="129"/>
      <c r="J14" s="145" t="s">
        <v>195</v>
      </c>
      <c r="K14" s="112">
        <f t="shared" si="0"/>
        <v>0</v>
      </c>
      <c r="L14" s="170">
        <v>0</v>
      </c>
      <c r="M14" s="164" t="s">
        <v>196</v>
      </c>
      <c r="N14" s="116"/>
      <c r="O14" s="128">
        <v>5</v>
      </c>
      <c r="P14" s="196" t="s">
        <v>197</v>
      </c>
      <c r="Q14" s="201">
        <v>1</v>
      </c>
      <c r="R14" s="171">
        <f t="shared" ref="R14:R16" si="3">+I14+L14+O14</f>
        <v>5</v>
      </c>
      <c r="S14" s="3" t="s">
        <v>198</v>
      </c>
    </row>
    <row r="15" spans="1:19" ht="146.25" customHeight="1" x14ac:dyDescent="0.2">
      <c r="A15" s="258" t="s">
        <v>199</v>
      </c>
      <c r="B15" s="94" t="s">
        <v>60</v>
      </c>
      <c r="C15" s="72" t="s">
        <v>200</v>
      </c>
      <c r="D15" s="72" t="s">
        <v>201</v>
      </c>
      <c r="E15" s="72" t="s">
        <v>89</v>
      </c>
      <c r="F15" s="72">
        <v>1</v>
      </c>
      <c r="G15" s="72" t="s">
        <v>133</v>
      </c>
      <c r="H15" s="108">
        <v>45275</v>
      </c>
      <c r="I15" s="129"/>
      <c r="J15" s="145" t="s">
        <v>202</v>
      </c>
      <c r="K15" s="112">
        <f t="shared" si="0"/>
        <v>0</v>
      </c>
      <c r="L15" s="170">
        <v>0</v>
      </c>
      <c r="M15" s="164" t="s">
        <v>202</v>
      </c>
      <c r="N15" s="116"/>
      <c r="O15" s="118">
        <v>1</v>
      </c>
      <c r="P15" s="202" t="s">
        <v>203</v>
      </c>
      <c r="Q15" s="201">
        <v>1</v>
      </c>
      <c r="R15" s="171">
        <f t="shared" si="3"/>
        <v>1</v>
      </c>
      <c r="S15" s="3" t="s">
        <v>154</v>
      </c>
    </row>
    <row r="16" spans="1:19" ht="87" customHeight="1" x14ac:dyDescent="0.2">
      <c r="A16" s="258"/>
      <c r="B16" s="94" t="s">
        <v>204</v>
      </c>
      <c r="C16" s="72" t="s">
        <v>205</v>
      </c>
      <c r="D16" s="72" t="s">
        <v>206</v>
      </c>
      <c r="E16" s="91" t="s">
        <v>89</v>
      </c>
      <c r="F16" s="91">
        <v>1</v>
      </c>
      <c r="G16" s="168" t="s">
        <v>133</v>
      </c>
      <c r="H16" s="108">
        <v>45199</v>
      </c>
      <c r="I16" s="129"/>
      <c r="J16" s="145" t="s">
        <v>207</v>
      </c>
      <c r="K16" s="112">
        <f t="shared" si="0"/>
        <v>0</v>
      </c>
      <c r="L16" s="170">
        <v>0</v>
      </c>
      <c r="M16" s="164" t="s">
        <v>208</v>
      </c>
      <c r="N16" s="116"/>
      <c r="O16" s="118">
        <v>1</v>
      </c>
      <c r="P16" s="206" t="s">
        <v>209</v>
      </c>
      <c r="Q16" s="201">
        <v>1</v>
      </c>
      <c r="R16" s="171">
        <f t="shared" si="3"/>
        <v>1</v>
      </c>
      <c r="S16" s="3" t="s">
        <v>154</v>
      </c>
    </row>
    <row r="17" spans="1:8" ht="14.25" x14ac:dyDescent="0.2">
      <c r="A17" s="18"/>
      <c r="B17" s="20"/>
      <c r="C17" s="18" t="s">
        <v>446</v>
      </c>
      <c r="D17" s="18"/>
      <c r="E17" s="18"/>
      <c r="F17" s="18"/>
      <c r="G17" s="21"/>
      <c r="H17" s="19"/>
    </row>
    <row r="18" spans="1:8" ht="15.75" customHeight="1" x14ac:dyDescent="0.2">
      <c r="A18" s="18"/>
      <c r="B18" s="20"/>
      <c r="C18" s="18"/>
      <c r="D18" s="18"/>
      <c r="E18" s="18"/>
      <c r="F18" s="18"/>
      <c r="G18" s="18"/>
      <c r="H18" s="18"/>
    </row>
    <row r="19" spans="1:8" ht="15.75" customHeight="1" x14ac:dyDescent="0.2">
      <c r="A19" s="18"/>
      <c r="B19" s="20"/>
      <c r="C19" s="18"/>
      <c r="D19" s="18"/>
      <c r="E19" s="18"/>
      <c r="F19" s="18"/>
      <c r="G19" s="18"/>
      <c r="H19" s="18"/>
    </row>
    <row r="20" spans="1:8" ht="15.75" customHeight="1" x14ac:dyDescent="0.2">
      <c r="A20" s="18"/>
      <c r="B20" s="20"/>
      <c r="C20" s="18"/>
      <c r="D20" s="18"/>
      <c r="E20" s="18"/>
      <c r="F20" s="18"/>
      <c r="G20" s="18"/>
      <c r="H20" s="18"/>
    </row>
    <row r="21" spans="1:8" ht="15.75" customHeight="1" x14ac:dyDescent="0.2">
      <c r="A21" s="18"/>
      <c r="B21" s="20"/>
      <c r="C21" s="18"/>
      <c r="D21" s="18"/>
      <c r="E21" s="18"/>
      <c r="F21" s="18"/>
      <c r="G21" s="18"/>
      <c r="H21" s="18"/>
    </row>
    <row r="22" spans="1:8" ht="15.75" customHeight="1" x14ac:dyDescent="0.2">
      <c r="A22" s="18"/>
      <c r="B22" s="20"/>
      <c r="C22" s="18"/>
      <c r="D22" s="18"/>
      <c r="E22" s="18"/>
      <c r="F22" s="18"/>
      <c r="G22" s="18"/>
      <c r="H22" s="18"/>
    </row>
    <row r="23" spans="1:8" ht="15.75" customHeight="1" x14ac:dyDescent="0.2">
      <c r="A23" s="18"/>
      <c r="B23" s="20"/>
      <c r="C23" s="18"/>
      <c r="D23" s="18"/>
      <c r="E23" s="18"/>
      <c r="F23" s="18"/>
      <c r="G23" s="18"/>
      <c r="H23" s="18"/>
    </row>
    <row r="24" spans="1:8" ht="15.75" customHeight="1" x14ac:dyDescent="0.2">
      <c r="A24" s="18"/>
      <c r="B24" s="20"/>
      <c r="C24" s="18"/>
      <c r="D24" s="18"/>
      <c r="E24" s="18"/>
      <c r="F24" s="18"/>
      <c r="G24" s="18"/>
      <c r="H24" s="18"/>
    </row>
    <row r="25" spans="1:8" ht="15.75" customHeight="1" x14ac:dyDescent="0.2">
      <c r="A25" s="18"/>
      <c r="B25" s="20"/>
      <c r="C25" s="18"/>
      <c r="D25" s="18"/>
      <c r="E25" s="18"/>
      <c r="F25" s="18"/>
      <c r="G25" s="18"/>
      <c r="H25" s="18"/>
    </row>
    <row r="26" spans="1:8" ht="15.75" customHeight="1" x14ac:dyDescent="0.2">
      <c r="A26" s="18"/>
      <c r="B26" s="20"/>
      <c r="C26" s="18"/>
      <c r="D26" s="18"/>
      <c r="E26" s="18"/>
      <c r="F26" s="18"/>
      <c r="G26" s="18"/>
      <c r="H26" s="18"/>
    </row>
    <row r="27" spans="1:8" ht="15.75" customHeight="1" x14ac:dyDescent="0.2">
      <c r="A27" s="18"/>
      <c r="B27" s="20"/>
      <c r="C27" s="18"/>
      <c r="D27" s="18"/>
      <c r="E27" s="18"/>
      <c r="F27" s="18"/>
      <c r="G27" s="18"/>
      <c r="H27" s="18"/>
    </row>
    <row r="28" spans="1:8" ht="15.75" customHeight="1" x14ac:dyDescent="0.2">
      <c r="A28" s="18"/>
      <c r="B28" s="20"/>
      <c r="C28" s="18"/>
      <c r="D28" s="18"/>
      <c r="E28" s="18"/>
      <c r="F28" s="18"/>
      <c r="G28" s="18"/>
      <c r="H28" s="18"/>
    </row>
    <row r="29" spans="1:8" ht="15.75" customHeight="1" x14ac:dyDescent="0.2">
      <c r="A29" s="18"/>
      <c r="B29" s="20"/>
      <c r="C29" s="18"/>
      <c r="D29" s="18"/>
      <c r="E29" s="18"/>
      <c r="F29" s="18"/>
      <c r="G29" s="18"/>
      <c r="H29" s="18"/>
    </row>
    <row r="30" spans="1:8" ht="15.75" customHeight="1" x14ac:dyDescent="0.2">
      <c r="A30" s="18"/>
      <c r="B30" s="20"/>
      <c r="C30" s="18"/>
      <c r="D30" s="18"/>
      <c r="E30" s="18"/>
      <c r="F30" s="18"/>
      <c r="G30" s="18"/>
      <c r="H30" s="18"/>
    </row>
    <row r="31" spans="1:8" ht="15.75" customHeight="1" x14ac:dyDescent="0.2">
      <c r="A31" s="18"/>
      <c r="B31" s="20"/>
      <c r="C31" s="18"/>
      <c r="D31" s="18"/>
      <c r="E31" s="18"/>
      <c r="F31" s="18"/>
      <c r="G31" s="18"/>
      <c r="H31" s="18"/>
    </row>
    <row r="32" spans="1:8" ht="15.75" customHeight="1" x14ac:dyDescent="0.2">
      <c r="A32" s="18"/>
      <c r="B32" s="20"/>
      <c r="C32" s="18"/>
      <c r="D32" s="18"/>
      <c r="E32" s="18"/>
      <c r="F32" s="18"/>
      <c r="G32" s="18"/>
      <c r="H32" s="18"/>
    </row>
    <row r="33" spans="1:8" ht="15.75" customHeight="1" x14ac:dyDescent="0.2">
      <c r="A33" s="18"/>
      <c r="B33" s="20"/>
      <c r="C33" s="18"/>
      <c r="D33" s="18"/>
      <c r="E33" s="18"/>
      <c r="F33" s="18"/>
      <c r="G33" s="18"/>
      <c r="H33" s="18"/>
    </row>
    <row r="34" spans="1:8" ht="15.75" customHeight="1" x14ac:dyDescent="0.2">
      <c r="A34" s="18"/>
      <c r="B34" s="20"/>
      <c r="C34" s="18"/>
      <c r="D34" s="18"/>
      <c r="E34" s="18"/>
      <c r="F34" s="18"/>
      <c r="G34" s="18"/>
      <c r="H34" s="18"/>
    </row>
    <row r="35" spans="1:8" ht="15.75" customHeight="1" x14ac:dyDescent="0.2">
      <c r="A35" s="18"/>
      <c r="B35" s="20"/>
      <c r="C35" s="18"/>
      <c r="D35" s="18"/>
      <c r="E35" s="18"/>
      <c r="F35" s="18"/>
      <c r="G35" s="18"/>
      <c r="H35" s="18"/>
    </row>
    <row r="36" spans="1:8" ht="15.75" customHeight="1" x14ac:dyDescent="0.2">
      <c r="A36" s="18"/>
      <c r="B36" s="20"/>
      <c r="C36" s="18"/>
      <c r="D36" s="18"/>
      <c r="E36" s="18"/>
      <c r="F36" s="18"/>
      <c r="G36" s="18"/>
      <c r="H36" s="18"/>
    </row>
    <row r="37" spans="1:8" ht="15.75" customHeight="1" x14ac:dyDescent="0.2">
      <c r="A37" s="18"/>
      <c r="B37" s="20"/>
      <c r="C37" s="18"/>
      <c r="D37" s="18"/>
      <c r="E37" s="18"/>
      <c r="F37" s="18"/>
      <c r="G37" s="18"/>
      <c r="H37" s="18"/>
    </row>
    <row r="38" spans="1:8" ht="15.75" customHeight="1" x14ac:dyDescent="0.2">
      <c r="A38" s="18"/>
      <c r="B38" s="20"/>
      <c r="C38" s="18"/>
      <c r="D38" s="18"/>
      <c r="E38" s="18"/>
      <c r="F38" s="18"/>
      <c r="G38" s="18"/>
      <c r="H38" s="18"/>
    </row>
    <row r="39" spans="1:8" ht="15.75" customHeight="1" x14ac:dyDescent="0.2">
      <c r="A39" s="18"/>
      <c r="B39" s="20"/>
      <c r="C39" s="18"/>
      <c r="D39" s="18"/>
      <c r="E39" s="18"/>
      <c r="F39" s="18"/>
      <c r="G39" s="18"/>
      <c r="H39" s="18"/>
    </row>
    <row r="40" spans="1:8" ht="15.75" customHeight="1" x14ac:dyDescent="0.2">
      <c r="A40" s="18"/>
      <c r="B40" s="20"/>
      <c r="C40" s="18"/>
      <c r="D40" s="18"/>
      <c r="E40" s="18"/>
      <c r="F40" s="18"/>
      <c r="G40" s="18"/>
      <c r="H40" s="18"/>
    </row>
    <row r="41" spans="1:8" ht="15.75" customHeight="1" x14ac:dyDescent="0.2">
      <c r="A41" s="18"/>
      <c r="B41" s="20"/>
      <c r="C41" s="18"/>
      <c r="D41" s="18"/>
      <c r="E41" s="18"/>
      <c r="F41" s="18"/>
      <c r="G41" s="18"/>
      <c r="H41" s="18"/>
    </row>
    <row r="42" spans="1:8" ht="15.75" customHeight="1" x14ac:dyDescent="0.2">
      <c r="A42" s="18"/>
      <c r="B42" s="20"/>
      <c r="C42" s="18"/>
      <c r="D42" s="18"/>
      <c r="E42" s="18"/>
      <c r="F42" s="18"/>
      <c r="G42" s="18"/>
      <c r="H42" s="18"/>
    </row>
    <row r="43" spans="1:8" ht="15.75" customHeight="1" x14ac:dyDescent="0.2">
      <c r="A43" s="18"/>
      <c r="B43" s="20"/>
      <c r="C43" s="18"/>
      <c r="D43" s="18"/>
      <c r="E43" s="18"/>
      <c r="F43" s="18"/>
      <c r="G43" s="18"/>
      <c r="H43" s="18"/>
    </row>
    <row r="44" spans="1:8" ht="15.75" customHeight="1" x14ac:dyDescent="0.2">
      <c r="A44" s="18"/>
      <c r="B44" s="20"/>
      <c r="C44" s="18"/>
      <c r="D44" s="18"/>
      <c r="E44" s="18"/>
      <c r="F44" s="18"/>
      <c r="G44" s="18"/>
      <c r="H44" s="18"/>
    </row>
    <row r="45" spans="1:8" ht="15.75" customHeight="1" x14ac:dyDescent="0.2">
      <c r="A45" s="18"/>
      <c r="B45" s="20"/>
      <c r="C45" s="18"/>
      <c r="D45" s="18"/>
      <c r="E45" s="18"/>
      <c r="F45" s="18"/>
      <c r="G45" s="18"/>
      <c r="H45" s="18"/>
    </row>
    <row r="46" spans="1:8" ht="15.75" customHeight="1" x14ac:dyDescent="0.2">
      <c r="A46" s="18"/>
      <c r="B46" s="20"/>
      <c r="C46" s="18"/>
      <c r="D46" s="18"/>
      <c r="E46" s="18"/>
      <c r="F46" s="18"/>
      <c r="G46" s="18"/>
      <c r="H46" s="18"/>
    </row>
    <row r="47" spans="1:8" ht="15.75" customHeight="1" x14ac:dyDescent="0.2">
      <c r="A47" s="18"/>
      <c r="B47" s="20"/>
      <c r="C47" s="18"/>
      <c r="D47" s="18"/>
      <c r="E47" s="18"/>
      <c r="F47" s="18"/>
      <c r="G47" s="18"/>
      <c r="H47" s="18"/>
    </row>
    <row r="48" spans="1:8" ht="15.75" customHeight="1" x14ac:dyDescent="0.2">
      <c r="A48" s="18"/>
      <c r="B48" s="20"/>
      <c r="C48" s="18"/>
      <c r="D48" s="18"/>
      <c r="E48" s="18"/>
      <c r="F48" s="18"/>
      <c r="G48" s="18"/>
      <c r="H48" s="18"/>
    </row>
    <row r="49" spans="1:8" ht="15.75" customHeight="1" x14ac:dyDescent="0.2">
      <c r="A49" s="18"/>
      <c r="B49" s="20"/>
      <c r="C49" s="18"/>
      <c r="D49" s="18"/>
      <c r="E49" s="18"/>
      <c r="F49" s="18"/>
      <c r="G49" s="18"/>
      <c r="H49" s="18"/>
    </row>
    <row r="50" spans="1:8" ht="15.75" customHeight="1" x14ac:dyDescent="0.2">
      <c r="A50" s="18"/>
      <c r="B50" s="20"/>
      <c r="C50" s="18"/>
      <c r="D50" s="18"/>
      <c r="E50" s="18"/>
      <c r="F50" s="18"/>
      <c r="G50" s="18"/>
      <c r="H50" s="18"/>
    </row>
    <row r="51" spans="1:8" ht="15.75" customHeight="1" x14ac:dyDescent="0.2">
      <c r="A51" s="18"/>
      <c r="B51" s="20"/>
      <c r="C51" s="18"/>
      <c r="D51" s="18"/>
      <c r="E51" s="18"/>
      <c r="F51" s="18"/>
      <c r="G51" s="18"/>
      <c r="H51" s="18"/>
    </row>
    <row r="52" spans="1:8" ht="15.75" customHeight="1" x14ac:dyDescent="0.2">
      <c r="A52" s="18"/>
      <c r="B52" s="20"/>
      <c r="C52" s="18"/>
      <c r="D52" s="18"/>
      <c r="E52" s="18"/>
      <c r="F52" s="18"/>
      <c r="G52" s="18"/>
      <c r="H52" s="18"/>
    </row>
    <row r="53" spans="1:8" ht="15.75" customHeight="1" x14ac:dyDescent="0.2">
      <c r="A53" s="18"/>
      <c r="B53" s="20"/>
      <c r="C53" s="18"/>
      <c r="D53" s="18"/>
      <c r="E53" s="18"/>
      <c r="F53" s="18"/>
      <c r="G53" s="18"/>
      <c r="H53" s="18"/>
    </row>
    <row r="54" spans="1:8" ht="15.75" customHeight="1" x14ac:dyDescent="0.2">
      <c r="A54" s="18"/>
      <c r="B54" s="20"/>
      <c r="C54" s="18"/>
      <c r="D54" s="18"/>
      <c r="E54" s="18"/>
      <c r="F54" s="18"/>
      <c r="G54" s="18"/>
      <c r="H54" s="18"/>
    </row>
    <row r="55" spans="1:8" ht="15.75" customHeight="1" x14ac:dyDescent="0.2">
      <c r="A55" s="18"/>
      <c r="B55" s="20"/>
      <c r="C55" s="18"/>
      <c r="D55" s="18"/>
      <c r="E55" s="18"/>
      <c r="F55" s="18"/>
      <c r="G55" s="18"/>
      <c r="H55" s="18"/>
    </row>
    <row r="56" spans="1:8" ht="15.75" customHeight="1" x14ac:dyDescent="0.2">
      <c r="A56" s="18"/>
      <c r="B56" s="20"/>
      <c r="C56" s="18"/>
      <c r="D56" s="18"/>
      <c r="E56" s="18"/>
      <c r="F56" s="18"/>
      <c r="G56" s="18"/>
      <c r="H56" s="18"/>
    </row>
    <row r="57" spans="1:8" ht="15.75" customHeight="1" x14ac:dyDescent="0.2">
      <c r="A57" s="18"/>
      <c r="B57" s="20"/>
      <c r="C57" s="18"/>
      <c r="D57" s="18"/>
      <c r="E57" s="18"/>
      <c r="F57" s="18"/>
      <c r="G57" s="18"/>
      <c r="H57" s="18"/>
    </row>
    <row r="58" spans="1:8" ht="15.75" customHeight="1" x14ac:dyDescent="0.2">
      <c r="A58" s="18"/>
      <c r="B58" s="20"/>
      <c r="C58" s="18"/>
      <c r="D58" s="18"/>
      <c r="E58" s="18"/>
      <c r="F58" s="18"/>
      <c r="G58" s="18"/>
      <c r="H58" s="18"/>
    </row>
    <row r="59" spans="1:8" ht="15.75" customHeight="1" x14ac:dyDescent="0.2">
      <c r="A59" s="18"/>
      <c r="B59" s="20"/>
      <c r="C59" s="18"/>
      <c r="D59" s="18"/>
      <c r="E59" s="18"/>
      <c r="F59" s="18"/>
      <c r="G59" s="18"/>
      <c r="H59" s="18"/>
    </row>
    <row r="60" spans="1:8" ht="15.75" customHeight="1" x14ac:dyDescent="0.2">
      <c r="A60" s="18"/>
      <c r="B60" s="20"/>
      <c r="C60" s="18"/>
      <c r="D60" s="18"/>
      <c r="E60" s="18"/>
      <c r="F60" s="18"/>
      <c r="G60" s="18"/>
      <c r="H60" s="18"/>
    </row>
    <row r="61" spans="1:8" ht="15.75" customHeight="1" x14ac:dyDescent="0.2">
      <c r="A61" s="18"/>
      <c r="B61" s="20"/>
      <c r="C61" s="18"/>
      <c r="D61" s="18"/>
      <c r="E61" s="18"/>
      <c r="F61" s="18"/>
      <c r="G61" s="18"/>
      <c r="H61" s="18"/>
    </row>
    <row r="62" spans="1:8" ht="15.75" customHeight="1" x14ac:dyDescent="0.2">
      <c r="A62" s="18"/>
      <c r="B62" s="20"/>
      <c r="C62" s="18"/>
      <c r="D62" s="18"/>
      <c r="E62" s="18"/>
      <c r="F62" s="18"/>
      <c r="G62" s="18"/>
      <c r="H62" s="18"/>
    </row>
    <row r="63" spans="1:8" ht="15.75" customHeight="1" x14ac:dyDescent="0.2">
      <c r="A63" s="18"/>
      <c r="B63" s="20"/>
      <c r="C63" s="18"/>
      <c r="D63" s="18"/>
      <c r="E63" s="18"/>
      <c r="F63" s="18"/>
      <c r="G63" s="18"/>
      <c r="H63" s="18"/>
    </row>
    <row r="64" spans="1:8" ht="15.75" customHeight="1" x14ac:dyDescent="0.2">
      <c r="A64" s="18"/>
      <c r="B64" s="20"/>
      <c r="C64" s="18"/>
      <c r="D64" s="18"/>
      <c r="E64" s="18"/>
      <c r="F64" s="18"/>
      <c r="G64" s="18"/>
      <c r="H64" s="18"/>
    </row>
    <row r="65" spans="1:8" ht="15.75" customHeight="1" x14ac:dyDescent="0.2">
      <c r="A65" s="18"/>
      <c r="B65" s="20"/>
      <c r="C65" s="18"/>
      <c r="D65" s="18"/>
      <c r="E65" s="18"/>
      <c r="F65" s="18"/>
      <c r="G65" s="18"/>
      <c r="H65" s="18"/>
    </row>
    <row r="66" spans="1:8" ht="15.75" customHeight="1" x14ac:dyDescent="0.2">
      <c r="A66" s="18"/>
      <c r="B66" s="20"/>
      <c r="C66" s="18"/>
      <c r="D66" s="18"/>
      <c r="E66" s="18"/>
      <c r="F66" s="18"/>
      <c r="G66" s="18"/>
      <c r="H66" s="18"/>
    </row>
    <row r="67" spans="1:8" ht="15.75" customHeight="1" x14ac:dyDescent="0.2">
      <c r="A67" s="18"/>
      <c r="B67" s="20"/>
      <c r="C67" s="18"/>
      <c r="D67" s="18"/>
      <c r="E67" s="18"/>
      <c r="F67" s="18"/>
      <c r="G67" s="18"/>
      <c r="H67" s="18"/>
    </row>
    <row r="68" spans="1:8" ht="15.75" customHeight="1" x14ac:dyDescent="0.2">
      <c r="A68" s="18"/>
      <c r="B68" s="20"/>
      <c r="C68" s="18"/>
      <c r="D68" s="18"/>
      <c r="E68" s="18"/>
      <c r="F68" s="18"/>
      <c r="G68" s="18"/>
      <c r="H68" s="18"/>
    </row>
    <row r="69" spans="1:8" ht="15.75" customHeight="1" x14ac:dyDescent="0.2">
      <c r="A69" s="18"/>
      <c r="B69" s="20"/>
      <c r="C69" s="18"/>
      <c r="D69" s="18"/>
      <c r="E69" s="18"/>
      <c r="F69" s="18"/>
      <c r="G69" s="18"/>
      <c r="H69" s="18"/>
    </row>
    <row r="70" spans="1:8" ht="15.75" customHeight="1" x14ac:dyDescent="0.2">
      <c r="A70" s="18"/>
      <c r="B70" s="20"/>
      <c r="C70" s="18"/>
      <c r="D70" s="18"/>
      <c r="E70" s="18"/>
      <c r="F70" s="18"/>
      <c r="G70" s="18"/>
      <c r="H70" s="18"/>
    </row>
    <row r="71" spans="1:8" ht="15.75" customHeight="1" x14ac:dyDescent="0.2">
      <c r="A71" s="18"/>
      <c r="B71" s="20"/>
      <c r="C71" s="18"/>
      <c r="D71" s="18"/>
      <c r="E71" s="18"/>
      <c r="F71" s="18"/>
      <c r="G71" s="18"/>
      <c r="H71" s="18"/>
    </row>
    <row r="72" spans="1:8" ht="15.75" customHeight="1" x14ac:dyDescent="0.2">
      <c r="A72" s="18"/>
      <c r="B72" s="20"/>
      <c r="C72" s="18"/>
      <c r="D72" s="18"/>
      <c r="E72" s="18"/>
      <c r="F72" s="18"/>
      <c r="G72" s="18"/>
      <c r="H72" s="18"/>
    </row>
    <row r="73" spans="1:8" ht="15.75" customHeight="1" x14ac:dyDescent="0.2">
      <c r="A73" s="18"/>
      <c r="B73" s="20"/>
      <c r="C73" s="18"/>
      <c r="D73" s="18"/>
      <c r="E73" s="18"/>
      <c r="F73" s="18"/>
      <c r="G73" s="18"/>
      <c r="H73" s="18"/>
    </row>
    <row r="74" spans="1:8" ht="15.75" customHeight="1" x14ac:dyDescent="0.2">
      <c r="A74" s="18"/>
      <c r="B74" s="20"/>
      <c r="C74" s="18"/>
      <c r="D74" s="18"/>
      <c r="E74" s="18"/>
      <c r="F74" s="18"/>
      <c r="G74" s="18"/>
      <c r="H74" s="18"/>
    </row>
    <row r="75" spans="1:8" ht="15.75" customHeight="1" x14ac:dyDescent="0.2">
      <c r="A75" s="18"/>
      <c r="B75" s="20"/>
      <c r="C75" s="18"/>
      <c r="D75" s="18"/>
      <c r="E75" s="18"/>
      <c r="F75" s="18"/>
      <c r="G75" s="18"/>
      <c r="H75" s="18"/>
    </row>
    <row r="76" spans="1:8" ht="15.75" customHeight="1" x14ac:dyDescent="0.2">
      <c r="A76" s="18"/>
      <c r="B76" s="20"/>
      <c r="C76" s="18"/>
      <c r="D76" s="18"/>
      <c r="E76" s="18"/>
      <c r="F76" s="18"/>
      <c r="G76" s="18"/>
      <c r="H76" s="18"/>
    </row>
    <row r="77" spans="1:8" ht="15.75" customHeight="1" x14ac:dyDescent="0.2">
      <c r="A77" s="18"/>
      <c r="B77" s="20"/>
      <c r="C77" s="18"/>
      <c r="D77" s="18"/>
      <c r="E77" s="18"/>
      <c r="F77" s="18"/>
      <c r="G77" s="18"/>
      <c r="H77" s="18"/>
    </row>
    <row r="78" spans="1:8" ht="15.75" customHeight="1" x14ac:dyDescent="0.2">
      <c r="A78" s="18"/>
      <c r="B78" s="20"/>
      <c r="C78" s="18"/>
      <c r="D78" s="18"/>
      <c r="E78" s="18"/>
      <c r="F78" s="18"/>
      <c r="G78" s="18"/>
      <c r="H78" s="18"/>
    </row>
    <row r="79" spans="1:8" ht="15.75" customHeight="1" x14ac:dyDescent="0.2">
      <c r="A79" s="18"/>
      <c r="B79" s="20"/>
      <c r="C79" s="18"/>
      <c r="D79" s="18"/>
      <c r="E79" s="18"/>
      <c r="F79" s="18"/>
      <c r="G79" s="18"/>
      <c r="H79" s="18"/>
    </row>
    <row r="80" spans="1:8" ht="15.75" customHeight="1" x14ac:dyDescent="0.2">
      <c r="A80" s="18"/>
      <c r="B80" s="20"/>
      <c r="C80" s="18"/>
      <c r="D80" s="18"/>
      <c r="E80" s="18"/>
      <c r="F80" s="18"/>
      <c r="G80" s="18"/>
      <c r="H80" s="18"/>
    </row>
    <row r="81" spans="1:8" ht="15.75" customHeight="1" x14ac:dyDescent="0.2">
      <c r="A81" s="18"/>
      <c r="B81" s="20"/>
      <c r="C81" s="18"/>
      <c r="D81" s="18"/>
      <c r="E81" s="18"/>
      <c r="F81" s="18"/>
      <c r="G81" s="18"/>
      <c r="H81" s="18"/>
    </row>
    <row r="82" spans="1:8" ht="15.75" customHeight="1" x14ac:dyDescent="0.2">
      <c r="A82" s="18"/>
      <c r="B82" s="20"/>
      <c r="C82" s="18"/>
      <c r="D82" s="18"/>
      <c r="E82" s="18"/>
      <c r="F82" s="18"/>
      <c r="G82" s="18"/>
      <c r="H82" s="18"/>
    </row>
    <row r="83" spans="1:8" ht="15.75" customHeight="1" x14ac:dyDescent="0.2">
      <c r="A83" s="18"/>
      <c r="B83" s="20"/>
      <c r="C83" s="18"/>
      <c r="D83" s="18"/>
      <c r="E83" s="18"/>
      <c r="F83" s="18"/>
      <c r="G83" s="18"/>
      <c r="H83" s="18"/>
    </row>
    <row r="84" spans="1:8" ht="15.75" customHeight="1" x14ac:dyDescent="0.2">
      <c r="A84" s="18"/>
      <c r="B84" s="20"/>
      <c r="C84" s="18"/>
      <c r="D84" s="18"/>
      <c r="E84" s="18"/>
      <c r="F84" s="18"/>
      <c r="G84" s="18"/>
      <c r="H84" s="18"/>
    </row>
    <row r="85" spans="1:8" ht="15.75" customHeight="1" x14ac:dyDescent="0.2">
      <c r="A85" s="18"/>
      <c r="B85" s="20"/>
      <c r="C85" s="18"/>
      <c r="D85" s="18"/>
      <c r="E85" s="18"/>
      <c r="F85" s="18"/>
      <c r="G85" s="18"/>
      <c r="H85" s="18"/>
    </row>
    <row r="86" spans="1:8" ht="15.75" customHeight="1" x14ac:dyDescent="0.2">
      <c r="A86" s="18"/>
      <c r="B86" s="20"/>
      <c r="C86" s="18"/>
      <c r="D86" s="18"/>
      <c r="E86" s="18"/>
      <c r="F86" s="18"/>
      <c r="G86" s="18"/>
      <c r="H86" s="18"/>
    </row>
    <row r="87" spans="1:8" ht="15.75" customHeight="1" x14ac:dyDescent="0.2">
      <c r="A87" s="18"/>
      <c r="B87" s="20"/>
      <c r="C87" s="18"/>
      <c r="D87" s="18"/>
      <c r="E87" s="18"/>
      <c r="F87" s="18"/>
      <c r="G87" s="18"/>
      <c r="H87" s="18"/>
    </row>
    <row r="88" spans="1:8" ht="15.75" customHeight="1" x14ac:dyDescent="0.2">
      <c r="A88" s="18"/>
      <c r="B88" s="20"/>
      <c r="C88" s="18"/>
      <c r="D88" s="18"/>
      <c r="E88" s="18"/>
      <c r="F88" s="18"/>
      <c r="G88" s="18"/>
      <c r="H88" s="18"/>
    </row>
    <row r="89" spans="1:8" ht="15.75" customHeight="1" x14ac:dyDescent="0.2">
      <c r="A89" s="18"/>
      <c r="B89" s="20"/>
      <c r="C89" s="18"/>
      <c r="D89" s="18"/>
      <c r="E89" s="18"/>
      <c r="F89" s="18"/>
      <c r="G89" s="18"/>
      <c r="H89" s="18"/>
    </row>
    <row r="90" spans="1:8" ht="15.75" customHeight="1" x14ac:dyDescent="0.2">
      <c r="A90" s="18"/>
      <c r="B90" s="20"/>
      <c r="C90" s="18"/>
      <c r="D90" s="18"/>
      <c r="E90" s="18"/>
      <c r="F90" s="18"/>
      <c r="G90" s="18"/>
      <c r="H90" s="18"/>
    </row>
    <row r="91" spans="1:8" ht="15.75" customHeight="1" x14ac:dyDescent="0.2">
      <c r="A91" s="18"/>
      <c r="B91" s="20"/>
      <c r="C91" s="18"/>
      <c r="D91" s="18"/>
      <c r="E91" s="18"/>
      <c r="F91" s="18"/>
      <c r="G91" s="18"/>
      <c r="H91" s="18"/>
    </row>
    <row r="92" spans="1:8" ht="15.75" customHeight="1" x14ac:dyDescent="0.2">
      <c r="A92" s="18"/>
      <c r="B92" s="20"/>
      <c r="C92" s="18"/>
      <c r="D92" s="18"/>
      <c r="E92" s="18"/>
      <c r="F92" s="18"/>
      <c r="G92" s="18"/>
      <c r="H92" s="18"/>
    </row>
    <row r="93" spans="1:8" ht="15.75" customHeight="1" x14ac:dyDescent="0.2">
      <c r="A93" s="18"/>
      <c r="B93" s="20"/>
      <c r="C93" s="18"/>
      <c r="D93" s="18"/>
      <c r="E93" s="18"/>
      <c r="F93" s="18"/>
      <c r="G93" s="18"/>
      <c r="H93" s="18"/>
    </row>
    <row r="94" spans="1:8" ht="15.75" customHeight="1" x14ac:dyDescent="0.2">
      <c r="A94" s="18"/>
      <c r="B94" s="20"/>
      <c r="C94" s="18"/>
      <c r="D94" s="18"/>
      <c r="E94" s="18"/>
      <c r="F94" s="18"/>
      <c r="G94" s="18"/>
      <c r="H94" s="18"/>
    </row>
    <row r="95" spans="1:8" ht="15.75" customHeight="1" x14ac:dyDescent="0.2">
      <c r="A95" s="18"/>
      <c r="B95" s="20"/>
      <c r="C95" s="18"/>
      <c r="D95" s="18"/>
      <c r="E95" s="18"/>
      <c r="F95" s="18"/>
      <c r="G95" s="18"/>
      <c r="H95" s="18"/>
    </row>
    <row r="96" spans="1:8" ht="15.75" customHeight="1" x14ac:dyDescent="0.2">
      <c r="A96" s="18"/>
      <c r="B96" s="20"/>
      <c r="C96" s="18"/>
      <c r="D96" s="18"/>
      <c r="E96" s="18"/>
      <c r="F96" s="18"/>
      <c r="G96" s="18"/>
      <c r="H96" s="18"/>
    </row>
    <row r="97" spans="1:8" ht="15.75" customHeight="1" x14ac:dyDescent="0.2">
      <c r="A97" s="18"/>
      <c r="B97" s="20"/>
      <c r="C97" s="18"/>
      <c r="D97" s="18"/>
      <c r="E97" s="18"/>
      <c r="F97" s="18"/>
      <c r="G97" s="18"/>
      <c r="H97" s="18"/>
    </row>
    <row r="98" spans="1:8" ht="15.75" customHeight="1" x14ac:dyDescent="0.2">
      <c r="A98" s="18"/>
      <c r="B98" s="20"/>
      <c r="C98" s="18"/>
      <c r="D98" s="18"/>
      <c r="E98" s="18"/>
      <c r="F98" s="18"/>
      <c r="G98" s="18"/>
      <c r="H98" s="18"/>
    </row>
    <row r="99" spans="1:8" ht="15.75" customHeight="1" x14ac:dyDescent="0.2">
      <c r="A99" s="18"/>
      <c r="B99" s="20"/>
      <c r="C99" s="18"/>
      <c r="D99" s="18"/>
      <c r="E99" s="18"/>
      <c r="F99" s="18"/>
      <c r="G99" s="18"/>
      <c r="H99" s="18"/>
    </row>
    <row r="100" spans="1:8" ht="15.75" customHeight="1" x14ac:dyDescent="0.2">
      <c r="A100" s="18"/>
      <c r="B100" s="20"/>
      <c r="C100" s="18"/>
      <c r="D100" s="18"/>
      <c r="E100" s="18"/>
      <c r="F100" s="18"/>
      <c r="G100" s="18"/>
      <c r="H100" s="18"/>
    </row>
    <row r="101" spans="1:8" ht="15.75" customHeight="1" x14ac:dyDescent="0.2">
      <c r="A101" s="18"/>
      <c r="B101" s="20"/>
      <c r="C101" s="18"/>
      <c r="D101" s="18"/>
      <c r="E101" s="18"/>
      <c r="F101" s="18"/>
      <c r="G101" s="18"/>
      <c r="H101" s="18"/>
    </row>
    <row r="102" spans="1:8" ht="15.75" customHeight="1" x14ac:dyDescent="0.2">
      <c r="A102" s="18"/>
      <c r="B102" s="20"/>
      <c r="C102" s="18"/>
      <c r="D102" s="18"/>
      <c r="E102" s="18"/>
      <c r="F102" s="18"/>
      <c r="G102" s="18"/>
      <c r="H102" s="18"/>
    </row>
    <row r="103" spans="1:8" ht="15.75" customHeight="1" x14ac:dyDescent="0.2">
      <c r="A103" s="18"/>
      <c r="B103" s="20"/>
      <c r="C103" s="18"/>
      <c r="D103" s="18"/>
      <c r="E103" s="18"/>
      <c r="F103" s="18"/>
      <c r="G103" s="18"/>
      <c r="H103" s="18"/>
    </row>
    <row r="104" spans="1:8" ht="15.75" customHeight="1" x14ac:dyDescent="0.2">
      <c r="A104" s="18"/>
      <c r="B104" s="20"/>
      <c r="C104" s="18"/>
      <c r="D104" s="18"/>
      <c r="E104" s="18"/>
      <c r="F104" s="18"/>
      <c r="G104" s="18"/>
      <c r="H104" s="18"/>
    </row>
    <row r="105" spans="1:8" ht="15.75" customHeight="1" x14ac:dyDescent="0.2">
      <c r="A105" s="18"/>
      <c r="B105" s="20"/>
      <c r="C105" s="18"/>
      <c r="D105" s="18"/>
      <c r="E105" s="18"/>
      <c r="F105" s="18"/>
      <c r="G105" s="18"/>
      <c r="H105" s="18"/>
    </row>
    <row r="106" spans="1:8" ht="15.75" customHeight="1" x14ac:dyDescent="0.2">
      <c r="A106" s="18"/>
      <c r="B106" s="20"/>
      <c r="C106" s="18"/>
      <c r="D106" s="18"/>
      <c r="E106" s="18"/>
      <c r="F106" s="18"/>
      <c r="G106" s="18"/>
      <c r="H106" s="18"/>
    </row>
    <row r="107" spans="1:8" ht="15.75" customHeight="1" x14ac:dyDescent="0.2">
      <c r="A107" s="18"/>
      <c r="B107" s="20"/>
      <c r="C107" s="18"/>
      <c r="D107" s="18"/>
      <c r="E107" s="18"/>
      <c r="F107" s="18"/>
      <c r="G107" s="18"/>
      <c r="H107" s="18"/>
    </row>
    <row r="108" spans="1:8" ht="15.75" customHeight="1" x14ac:dyDescent="0.2">
      <c r="A108" s="18"/>
      <c r="B108" s="20"/>
      <c r="C108" s="18"/>
      <c r="D108" s="18"/>
      <c r="E108" s="18"/>
      <c r="F108" s="18"/>
      <c r="G108" s="18"/>
      <c r="H108" s="18"/>
    </row>
    <row r="109" spans="1:8" ht="15.75" customHeight="1" x14ac:dyDescent="0.2">
      <c r="A109" s="18"/>
      <c r="B109" s="20"/>
      <c r="C109" s="18"/>
      <c r="D109" s="18"/>
      <c r="E109" s="18"/>
      <c r="F109" s="18"/>
      <c r="G109" s="18"/>
      <c r="H109" s="18"/>
    </row>
    <row r="110" spans="1:8" ht="15.75" customHeight="1" x14ac:dyDescent="0.2">
      <c r="A110" s="18"/>
      <c r="B110" s="20"/>
      <c r="C110" s="18"/>
      <c r="D110" s="18"/>
      <c r="E110" s="18"/>
      <c r="F110" s="18"/>
      <c r="G110" s="18"/>
      <c r="H110" s="18"/>
    </row>
    <row r="111" spans="1:8" ht="15.75" customHeight="1" x14ac:dyDescent="0.2">
      <c r="A111" s="18"/>
      <c r="B111" s="20"/>
      <c r="C111" s="18"/>
      <c r="D111" s="18"/>
      <c r="E111" s="18"/>
      <c r="F111" s="18"/>
      <c r="G111" s="18"/>
      <c r="H111" s="18"/>
    </row>
    <row r="112" spans="1:8" ht="15.75" customHeight="1" x14ac:dyDescent="0.2">
      <c r="A112" s="18"/>
      <c r="B112" s="20"/>
      <c r="C112" s="18"/>
      <c r="D112" s="18"/>
      <c r="E112" s="18"/>
      <c r="F112" s="18"/>
      <c r="G112" s="18"/>
      <c r="H112" s="18"/>
    </row>
    <row r="113" spans="1:8" ht="15.75" customHeight="1" x14ac:dyDescent="0.2">
      <c r="A113" s="18"/>
      <c r="B113" s="20"/>
      <c r="C113" s="18"/>
      <c r="D113" s="18"/>
      <c r="E113" s="18"/>
      <c r="F113" s="18"/>
      <c r="G113" s="18"/>
      <c r="H113" s="18"/>
    </row>
    <row r="114" spans="1:8" ht="15.75" customHeight="1" x14ac:dyDescent="0.2">
      <c r="A114" s="18"/>
      <c r="B114" s="20"/>
      <c r="C114" s="18"/>
      <c r="D114" s="18"/>
      <c r="E114" s="18"/>
      <c r="F114" s="18"/>
      <c r="G114" s="18"/>
      <c r="H114" s="18"/>
    </row>
    <row r="115" spans="1:8" ht="15.75" customHeight="1" x14ac:dyDescent="0.2">
      <c r="A115" s="18"/>
      <c r="B115" s="20"/>
      <c r="C115" s="18"/>
      <c r="D115" s="18"/>
      <c r="E115" s="18"/>
      <c r="F115" s="18"/>
      <c r="G115" s="18"/>
      <c r="H115" s="18"/>
    </row>
    <row r="116" spans="1:8" ht="15.75" customHeight="1" x14ac:dyDescent="0.2">
      <c r="A116" s="18"/>
      <c r="B116" s="20"/>
      <c r="C116" s="18"/>
      <c r="D116" s="18"/>
      <c r="E116" s="18"/>
      <c r="F116" s="18"/>
      <c r="G116" s="18"/>
      <c r="H116" s="18"/>
    </row>
    <row r="117" spans="1:8" ht="15.75" customHeight="1" x14ac:dyDescent="0.2">
      <c r="A117" s="18"/>
      <c r="B117" s="20"/>
      <c r="C117" s="18"/>
      <c r="D117" s="18"/>
      <c r="E117" s="18"/>
      <c r="F117" s="18"/>
      <c r="G117" s="18"/>
      <c r="H117" s="18"/>
    </row>
    <row r="118" spans="1:8" ht="15.75" customHeight="1" x14ac:dyDescent="0.2">
      <c r="A118" s="18"/>
      <c r="B118" s="20"/>
      <c r="C118" s="18"/>
      <c r="D118" s="18"/>
      <c r="E118" s="18"/>
      <c r="F118" s="18"/>
      <c r="G118" s="18"/>
      <c r="H118" s="18"/>
    </row>
    <row r="119" spans="1:8" ht="15.75" customHeight="1" x14ac:dyDescent="0.2">
      <c r="A119" s="18"/>
      <c r="B119" s="20"/>
      <c r="C119" s="18"/>
      <c r="D119" s="18"/>
      <c r="E119" s="18"/>
      <c r="F119" s="18"/>
      <c r="G119" s="18"/>
      <c r="H119" s="18"/>
    </row>
    <row r="120" spans="1:8" ht="15.75" customHeight="1" x14ac:dyDescent="0.2">
      <c r="A120" s="18"/>
      <c r="B120" s="20"/>
      <c r="C120" s="18"/>
      <c r="D120" s="18"/>
      <c r="E120" s="18"/>
      <c r="F120" s="18"/>
      <c r="G120" s="18"/>
      <c r="H120" s="18"/>
    </row>
    <row r="121" spans="1:8" ht="15.75" customHeight="1" x14ac:dyDescent="0.2">
      <c r="A121" s="18"/>
      <c r="B121" s="20"/>
      <c r="C121" s="18"/>
      <c r="D121" s="18"/>
      <c r="E121" s="18"/>
      <c r="F121" s="18"/>
      <c r="G121" s="18"/>
      <c r="H121" s="18"/>
    </row>
    <row r="122" spans="1:8" ht="15.75" customHeight="1" x14ac:dyDescent="0.2">
      <c r="A122" s="18"/>
      <c r="B122" s="20"/>
      <c r="C122" s="18"/>
      <c r="D122" s="18"/>
      <c r="E122" s="18"/>
      <c r="F122" s="18"/>
      <c r="G122" s="18"/>
      <c r="H122" s="18"/>
    </row>
    <row r="123" spans="1:8" ht="15.75" customHeight="1" x14ac:dyDescent="0.2">
      <c r="A123" s="18"/>
      <c r="B123" s="20"/>
      <c r="C123" s="18"/>
      <c r="D123" s="18"/>
      <c r="E123" s="18"/>
      <c r="F123" s="18"/>
      <c r="G123" s="18"/>
      <c r="H123" s="18"/>
    </row>
    <row r="124" spans="1:8" ht="15.75" customHeight="1" x14ac:dyDescent="0.2">
      <c r="A124" s="18"/>
      <c r="B124" s="20"/>
      <c r="C124" s="18"/>
      <c r="D124" s="18"/>
      <c r="E124" s="18"/>
      <c r="F124" s="18"/>
      <c r="G124" s="18"/>
      <c r="H124" s="18"/>
    </row>
    <row r="125" spans="1:8" ht="15.75" customHeight="1" x14ac:dyDescent="0.2">
      <c r="A125" s="18"/>
      <c r="B125" s="20"/>
      <c r="C125" s="18"/>
      <c r="D125" s="18"/>
      <c r="E125" s="18"/>
      <c r="F125" s="18"/>
      <c r="G125" s="18"/>
      <c r="H125" s="18"/>
    </row>
    <row r="126" spans="1:8" ht="15.75" customHeight="1" x14ac:dyDescent="0.2">
      <c r="A126" s="18"/>
      <c r="B126" s="20"/>
      <c r="C126" s="18"/>
      <c r="D126" s="18"/>
      <c r="E126" s="18"/>
      <c r="F126" s="18"/>
      <c r="G126" s="18"/>
      <c r="H126" s="18"/>
    </row>
    <row r="127" spans="1:8" ht="15.75" customHeight="1" x14ac:dyDescent="0.2">
      <c r="A127" s="18"/>
      <c r="B127" s="20"/>
      <c r="C127" s="18"/>
      <c r="D127" s="18"/>
      <c r="E127" s="18"/>
      <c r="F127" s="18"/>
      <c r="G127" s="18"/>
      <c r="H127" s="18"/>
    </row>
    <row r="128" spans="1:8" ht="15.75" customHeight="1" x14ac:dyDescent="0.2">
      <c r="A128" s="18"/>
      <c r="B128" s="20"/>
      <c r="C128" s="18"/>
      <c r="D128" s="18"/>
      <c r="E128" s="18"/>
      <c r="F128" s="18"/>
      <c r="G128" s="18"/>
      <c r="H128" s="18"/>
    </row>
    <row r="129" spans="1:8" ht="15.75" customHeight="1" x14ac:dyDescent="0.2">
      <c r="A129" s="18"/>
      <c r="B129" s="20"/>
      <c r="C129" s="18"/>
      <c r="D129" s="18"/>
      <c r="E129" s="18"/>
      <c r="F129" s="18"/>
      <c r="G129" s="18"/>
      <c r="H129" s="18"/>
    </row>
    <row r="130" spans="1:8" ht="15.75" customHeight="1" x14ac:dyDescent="0.2">
      <c r="A130" s="18"/>
      <c r="B130" s="20"/>
      <c r="C130" s="18"/>
      <c r="D130" s="18"/>
      <c r="E130" s="18"/>
      <c r="F130" s="18"/>
      <c r="G130" s="18"/>
      <c r="H130" s="18"/>
    </row>
    <row r="131" spans="1:8" ht="15.75" customHeight="1" x14ac:dyDescent="0.2">
      <c r="A131" s="18"/>
      <c r="B131" s="20"/>
      <c r="C131" s="18"/>
      <c r="D131" s="18"/>
      <c r="E131" s="18"/>
      <c r="F131" s="18"/>
      <c r="G131" s="18"/>
      <c r="H131" s="18"/>
    </row>
    <row r="132" spans="1:8" ht="15.75" customHeight="1" x14ac:dyDescent="0.2">
      <c r="A132" s="18"/>
      <c r="B132" s="20"/>
      <c r="C132" s="18"/>
      <c r="D132" s="18"/>
      <c r="E132" s="18"/>
      <c r="F132" s="18"/>
      <c r="G132" s="18"/>
      <c r="H132" s="18"/>
    </row>
    <row r="133" spans="1:8" ht="15.75" customHeight="1" x14ac:dyDescent="0.2">
      <c r="A133" s="18"/>
      <c r="B133" s="20"/>
      <c r="C133" s="18"/>
      <c r="D133" s="18"/>
      <c r="E133" s="18"/>
      <c r="F133" s="18"/>
      <c r="G133" s="18"/>
      <c r="H133" s="18"/>
    </row>
    <row r="134" spans="1:8" ht="15.75" customHeight="1" x14ac:dyDescent="0.2">
      <c r="A134" s="18"/>
      <c r="B134" s="20"/>
      <c r="C134" s="18"/>
      <c r="D134" s="18"/>
      <c r="E134" s="18"/>
      <c r="F134" s="18"/>
      <c r="G134" s="18"/>
      <c r="H134" s="18"/>
    </row>
    <row r="135" spans="1:8" ht="15.75" customHeight="1" x14ac:dyDescent="0.2">
      <c r="A135" s="18"/>
      <c r="B135" s="20"/>
      <c r="C135" s="18"/>
      <c r="D135" s="18"/>
      <c r="E135" s="18"/>
      <c r="F135" s="18"/>
      <c r="G135" s="18"/>
      <c r="H135" s="18"/>
    </row>
    <row r="136" spans="1:8" ht="15.75" customHeight="1" x14ac:dyDescent="0.2">
      <c r="A136" s="18"/>
      <c r="B136" s="20"/>
      <c r="C136" s="18"/>
      <c r="D136" s="18"/>
      <c r="E136" s="18"/>
      <c r="F136" s="18"/>
      <c r="G136" s="18"/>
      <c r="H136" s="18"/>
    </row>
    <row r="137" spans="1:8" ht="15.75" customHeight="1" x14ac:dyDescent="0.2">
      <c r="A137" s="18"/>
      <c r="B137" s="20"/>
      <c r="C137" s="18"/>
      <c r="D137" s="18"/>
      <c r="E137" s="18"/>
      <c r="F137" s="18"/>
      <c r="G137" s="18"/>
      <c r="H137" s="18"/>
    </row>
    <row r="138" spans="1:8" ht="15.75" customHeight="1" x14ac:dyDescent="0.2">
      <c r="A138" s="18"/>
      <c r="B138" s="20"/>
      <c r="C138" s="18"/>
      <c r="D138" s="18"/>
      <c r="E138" s="18"/>
      <c r="F138" s="18"/>
      <c r="G138" s="18"/>
      <c r="H138" s="18"/>
    </row>
    <row r="139" spans="1:8" ht="15.75" customHeight="1" x14ac:dyDescent="0.2">
      <c r="A139" s="18"/>
      <c r="B139" s="20"/>
      <c r="C139" s="18"/>
      <c r="D139" s="18"/>
      <c r="E139" s="18"/>
      <c r="F139" s="18"/>
      <c r="G139" s="18"/>
      <c r="H139" s="18"/>
    </row>
    <row r="140" spans="1:8" ht="15.75" customHeight="1" x14ac:dyDescent="0.2">
      <c r="A140" s="18"/>
      <c r="B140" s="20"/>
      <c r="C140" s="18"/>
      <c r="D140" s="18"/>
      <c r="E140" s="18"/>
      <c r="F140" s="18"/>
      <c r="G140" s="18"/>
      <c r="H140" s="18"/>
    </row>
    <row r="141" spans="1:8" ht="15.75" customHeight="1" x14ac:dyDescent="0.2">
      <c r="A141" s="18"/>
      <c r="B141" s="20"/>
      <c r="C141" s="18"/>
      <c r="D141" s="18"/>
      <c r="E141" s="18"/>
      <c r="F141" s="18"/>
      <c r="G141" s="18"/>
      <c r="H141" s="18"/>
    </row>
    <row r="142" spans="1:8" ht="15.75" customHeight="1" x14ac:dyDescent="0.2">
      <c r="A142" s="18"/>
      <c r="B142" s="20"/>
      <c r="C142" s="18"/>
      <c r="D142" s="18"/>
      <c r="E142" s="18"/>
      <c r="F142" s="18"/>
      <c r="G142" s="18"/>
      <c r="H142" s="18"/>
    </row>
    <row r="143" spans="1:8" ht="15.75" customHeight="1" x14ac:dyDescent="0.2">
      <c r="A143" s="18"/>
      <c r="B143" s="20"/>
      <c r="C143" s="18"/>
      <c r="D143" s="18"/>
      <c r="E143" s="18"/>
      <c r="F143" s="18"/>
      <c r="G143" s="18"/>
      <c r="H143" s="18"/>
    </row>
    <row r="144" spans="1:8" ht="15.75" customHeight="1" x14ac:dyDescent="0.2">
      <c r="A144" s="18"/>
      <c r="B144" s="20"/>
      <c r="C144" s="18"/>
      <c r="D144" s="18"/>
      <c r="E144" s="18"/>
      <c r="F144" s="18"/>
      <c r="G144" s="18"/>
      <c r="H144" s="18"/>
    </row>
    <row r="145" spans="1:8" ht="15.75" customHeight="1" x14ac:dyDescent="0.2">
      <c r="A145" s="18"/>
      <c r="B145" s="20"/>
      <c r="C145" s="18"/>
      <c r="D145" s="18"/>
      <c r="E145" s="18"/>
      <c r="F145" s="18"/>
      <c r="G145" s="18"/>
      <c r="H145" s="18"/>
    </row>
    <row r="146" spans="1:8" ht="15.75" customHeight="1" x14ac:dyDescent="0.2">
      <c r="A146" s="18"/>
      <c r="B146" s="20"/>
      <c r="C146" s="18"/>
      <c r="D146" s="18"/>
      <c r="E146" s="18"/>
      <c r="F146" s="18"/>
      <c r="G146" s="18"/>
      <c r="H146" s="18"/>
    </row>
    <row r="147" spans="1:8" ht="15.75" customHeight="1" x14ac:dyDescent="0.2">
      <c r="A147" s="18"/>
      <c r="B147" s="20"/>
      <c r="C147" s="18"/>
      <c r="D147" s="18"/>
      <c r="E147" s="18"/>
      <c r="F147" s="18"/>
      <c r="G147" s="18"/>
      <c r="H147" s="18"/>
    </row>
    <row r="148" spans="1:8" ht="15.75" customHeight="1" x14ac:dyDescent="0.2">
      <c r="A148" s="18"/>
      <c r="B148" s="20"/>
      <c r="C148" s="18"/>
      <c r="D148" s="18"/>
      <c r="E148" s="18"/>
      <c r="F148" s="18"/>
      <c r="G148" s="18"/>
      <c r="H148" s="18"/>
    </row>
    <row r="149" spans="1:8" ht="15.75" customHeight="1" x14ac:dyDescent="0.2">
      <c r="A149" s="18"/>
      <c r="B149" s="20"/>
      <c r="C149" s="18"/>
      <c r="D149" s="18"/>
      <c r="E149" s="18"/>
      <c r="F149" s="18"/>
      <c r="G149" s="18"/>
      <c r="H149" s="18"/>
    </row>
    <row r="150" spans="1:8" ht="15.75" customHeight="1" x14ac:dyDescent="0.2">
      <c r="A150" s="18"/>
      <c r="B150" s="20"/>
      <c r="C150" s="18"/>
      <c r="D150" s="18"/>
      <c r="E150" s="18"/>
      <c r="F150" s="18"/>
      <c r="G150" s="18"/>
      <c r="H150" s="18"/>
    </row>
    <row r="151" spans="1:8" ht="15.75" customHeight="1" x14ac:dyDescent="0.2">
      <c r="A151" s="18"/>
      <c r="B151" s="20"/>
      <c r="C151" s="18"/>
      <c r="D151" s="18"/>
      <c r="E151" s="18"/>
      <c r="F151" s="18"/>
      <c r="G151" s="18"/>
      <c r="H151" s="18"/>
    </row>
    <row r="152" spans="1:8" ht="15.75" customHeight="1" x14ac:dyDescent="0.2">
      <c r="A152" s="18"/>
      <c r="B152" s="20"/>
      <c r="C152" s="18"/>
      <c r="D152" s="18"/>
      <c r="E152" s="18"/>
      <c r="F152" s="18"/>
      <c r="G152" s="18"/>
      <c r="H152" s="18"/>
    </row>
    <row r="153" spans="1:8" ht="15.75" customHeight="1" x14ac:dyDescent="0.2">
      <c r="A153" s="18"/>
      <c r="B153" s="20"/>
      <c r="C153" s="18"/>
      <c r="D153" s="18"/>
      <c r="E153" s="18"/>
      <c r="F153" s="18"/>
      <c r="G153" s="18"/>
      <c r="H153" s="18"/>
    </row>
    <row r="154" spans="1:8" ht="15.75" customHeight="1" x14ac:dyDescent="0.2">
      <c r="A154" s="18"/>
      <c r="B154" s="20"/>
      <c r="C154" s="18"/>
      <c r="D154" s="18"/>
      <c r="E154" s="18"/>
      <c r="F154" s="18"/>
      <c r="G154" s="18"/>
      <c r="H154" s="18"/>
    </row>
    <row r="155" spans="1:8" ht="15.75" customHeight="1" x14ac:dyDescent="0.2">
      <c r="A155" s="18"/>
      <c r="B155" s="20"/>
      <c r="C155" s="18"/>
      <c r="D155" s="18"/>
      <c r="E155" s="18"/>
      <c r="F155" s="18"/>
      <c r="G155" s="18"/>
      <c r="H155" s="18"/>
    </row>
    <row r="156" spans="1:8" ht="15.75" customHeight="1" x14ac:dyDescent="0.2">
      <c r="A156" s="18"/>
      <c r="B156" s="20"/>
      <c r="C156" s="18"/>
      <c r="D156" s="18"/>
      <c r="E156" s="18"/>
      <c r="F156" s="18"/>
      <c r="G156" s="18"/>
      <c r="H156" s="18"/>
    </row>
    <row r="157" spans="1:8" ht="15.75" customHeight="1" x14ac:dyDescent="0.2">
      <c r="A157" s="18"/>
      <c r="B157" s="20"/>
      <c r="C157" s="18"/>
      <c r="D157" s="18"/>
      <c r="E157" s="18"/>
      <c r="F157" s="18"/>
      <c r="G157" s="18"/>
      <c r="H157" s="18"/>
    </row>
    <row r="158" spans="1:8" ht="15.75" customHeight="1" x14ac:dyDescent="0.2">
      <c r="A158" s="18"/>
      <c r="B158" s="20"/>
      <c r="C158" s="18"/>
      <c r="D158" s="18"/>
      <c r="E158" s="18"/>
      <c r="F158" s="18"/>
      <c r="G158" s="18"/>
      <c r="H158" s="18"/>
    </row>
    <row r="159" spans="1:8" ht="15.75" customHeight="1" x14ac:dyDescent="0.2">
      <c r="A159" s="18"/>
      <c r="B159" s="20"/>
      <c r="C159" s="18"/>
      <c r="D159" s="18"/>
      <c r="E159" s="18"/>
      <c r="F159" s="18"/>
      <c r="G159" s="18"/>
      <c r="H159" s="18"/>
    </row>
    <row r="160" spans="1:8" ht="15.75" customHeight="1" x14ac:dyDescent="0.2">
      <c r="A160" s="18"/>
      <c r="B160" s="20"/>
      <c r="C160" s="18"/>
      <c r="D160" s="18"/>
      <c r="E160" s="18"/>
      <c r="F160" s="18"/>
      <c r="G160" s="18"/>
      <c r="H160" s="18"/>
    </row>
    <row r="161" spans="1:8" ht="15.75" customHeight="1" x14ac:dyDescent="0.2">
      <c r="A161" s="18"/>
      <c r="B161" s="20"/>
      <c r="C161" s="18"/>
      <c r="D161" s="18"/>
      <c r="E161" s="18"/>
      <c r="F161" s="18"/>
      <c r="G161" s="18"/>
      <c r="H161" s="18"/>
    </row>
    <row r="162" spans="1:8" ht="15.75" customHeight="1" x14ac:dyDescent="0.2">
      <c r="A162" s="18"/>
      <c r="B162" s="20"/>
      <c r="C162" s="18"/>
      <c r="D162" s="18"/>
      <c r="E162" s="18"/>
      <c r="F162" s="18"/>
      <c r="G162" s="18"/>
      <c r="H162" s="18"/>
    </row>
    <row r="163" spans="1:8" ht="15.75" customHeight="1" x14ac:dyDescent="0.2">
      <c r="A163" s="18"/>
      <c r="B163" s="20"/>
      <c r="C163" s="18"/>
      <c r="D163" s="18"/>
      <c r="E163" s="18"/>
      <c r="F163" s="18"/>
      <c r="G163" s="18"/>
      <c r="H163" s="18"/>
    </row>
    <row r="164" spans="1:8" ht="15.75" customHeight="1" x14ac:dyDescent="0.2">
      <c r="A164" s="18"/>
      <c r="B164" s="20"/>
      <c r="C164" s="18"/>
      <c r="D164" s="18"/>
      <c r="E164" s="18"/>
      <c r="F164" s="18"/>
      <c r="G164" s="18"/>
      <c r="H164" s="18"/>
    </row>
    <row r="165" spans="1:8" ht="15.75" customHeight="1" x14ac:dyDescent="0.2">
      <c r="A165" s="18"/>
      <c r="B165" s="20"/>
      <c r="C165" s="18"/>
      <c r="D165" s="18"/>
      <c r="E165" s="18"/>
      <c r="F165" s="18"/>
      <c r="G165" s="18"/>
      <c r="H165" s="18"/>
    </row>
    <row r="166" spans="1:8" ht="15.75" customHeight="1" x14ac:dyDescent="0.2">
      <c r="A166" s="18"/>
      <c r="B166" s="20"/>
      <c r="C166" s="18"/>
      <c r="D166" s="18"/>
      <c r="E166" s="18"/>
      <c r="F166" s="18"/>
      <c r="G166" s="18"/>
      <c r="H166" s="18"/>
    </row>
    <row r="167" spans="1:8" ht="15.75" customHeight="1" x14ac:dyDescent="0.2">
      <c r="A167" s="18"/>
      <c r="B167" s="20"/>
      <c r="C167" s="18"/>
      <c r="D167" s="18"/>
      <c r="E167" s="18"/>
      <c r="F167" s="18"/>
      <c r="G167" s="18"/>
      <c r="H167" s="18"/>
    </row>
    <row r="168" spans="1:8" ht="15.75" customHeight="1" x14ac:dyDescent="0.2">
      <c r="A168" s="18"/>
      <c r="B168" s="20"/>
      <c r="C168" s="18"/>
      <c r="D168" s="18"/>
      <c r="E168" s="18"/>
      <c r="F168" s="18"/>
      <c r="G168" s="18"/>
      <c r="H168" s="18"/>
    </row>
    <row r="169" spans="1:8" ht="15.75" customHeight="1" x14ac:dyDescent="0.2">
      <c r="A169" s="18"/>
      <c r="B169" s="20"/>
      <c r="C169" s="18"/>
      <c r="D169" s="18"/>
      <c r="E169" s="18"/>
      <c r="F169" s="18"/>
      <c r="G169" s="18"/>
      <c r="H169" s="18"/>
    </row>
    <row r="170" spans="1:8" ht="15.75" customHeight="1" x14ac:dyDescent="0.2">
      <c r="A170" s="18"/>
      <c r="B170" s="20"/>
      <c r="C170" s="18"/>
      <c r="D170" s="18"/>
      <c r="E170" s="18"/>
      <c r="F170" s="18"/>
      <c r="G170" s="18"/>
      <c r="H170" s="18"/>
    </row>
    <row r="171" spans="1:8" ht="15.75" customHeight="1" x14ac:dyDescent="0.2">
      <c r="A171" s="18"/>
      <c r="B171" s="20"/>
      <c r="C171" s="18"/>
      <c r="D171" s="18"/>
      <c r="E171" s="18"/>
      <c r="F171" s="18"/>
      <c r="G171" s="18"/>
      <c r="H171" s="18"/>
    </row>
    <row r="172" spans="1:8" ht="15.75" customHeight="1" x14ac:dyDescent="0.2">
      <c r="A172" s="18"/>
      <c r="B172" s="20"/>
      <c r="C172" s="18"/>
      <c r="D172" s="18"/>
      <c r="E172" s="18"/>
      <c r="F172" s="18"/>
      <c r="G172" s="18"/>
      <c r="H172" s="18"/>
    </row>
    <row r="173" spans="1:8" ht="15.75" customHeight="1" x14ac:dyDescent="0.2">
      <c r="A173" s="18"/>
      <c r="B173" s="20"/>
      <c r="C173" s="18"/>
      <c r="D173" s="18"/>
      <c r="E173" s="18"/>
      <c r="F173" s="18"/>
      <c r="G173" s="18"/>
      <c r="H173" s="18"/>
    </row>
    <row r="174" spans="1:8" ht="15.75" customHeight="1" x14ac:dyDescent="0.2">
      <c r="A174" s="18"/>
      <c r="B174" s="20"/>
      <c r="C174" s="18"/>
      <c r="D174" s="18"/>
      <c r="E174" s="18"/>
      <c r="F174" s="18"/>
      <c r="G174" s="18"/>
      <c r="H174" s="18"/>
    </row>
    <row r="175" spans="1:8" ht="15.75" customHeight="1" x14ac:dyDescent="0.2">
      <c r="A175" s="18"/>
      <c r="B175" s="20"/>
      <c r="C175" s="18"/>
      <c r="D175" s="18"/>
      <c r="E175" s="18"/>
      <c r="F175" s="18"/>
      <c r="G175" s="18"/>
      <c r="H175" s="18"/>
    </row>
    <row r="176" spans="1:8" ht="15.75" customHeight="1" x14ac:dyDescent="0.2">
      <c r="A176" s="18"/>
      <c r="B176" s="20"/>
      <c r="C176" s="18"/>
      <c r="D176" s="18"/>
      <c r="E176" s="18"/>
      <c r="F176" s="18"/>
      <c r="G176" s="18"/>
      <c r="H176" s="18"/>
    </row>
    <row r="177" spans="1:8" ht="15.75" customHeight="1" x14ac:dyDescent="0.2">
      <c r="A177" s="18"/>
      <c r="B177" s="20"/>
      <c r="C177" s="18"/>
      <c r="D177" s="18"/>
      <c r="E177" s="18"/>
      <c r="F177" s="18"/>
      <c r="G177" s="18"/>
      <c r="H177" s="18"/>
    </row>
    <row r="178" spans="1:8" ht="15.75" customHeight="1" x14ac:dyDescent="0.2">
      <c r="A178" s="18"/>
      <c r="B178" s="20"/>
      <c r="C178" s="18"/>
      <c r="D178" s="18"/>
      <c r="E178" s="18"/>
      <c r="F178" s="18"/>
      <c r="G178" s="18"/>
      <c r="H178" s="18"/>
    </row>
    <row r="179" spans="1:8" ht="15.75" customHeight="1" x14ac:dyDescent="0.2">
      <c r="A179" s="18"/>
      <c r="B179" s="20"/>
      <c r="C179" s="18"/>
      <c r="D179" s="18"/>
      <c r="E179" s="18"/>
      <c r="F179" s="18"/>
      <c r="G179" s="18"/>
      <c r="H179" s="18"/>
    </row>
    <row r="180" spans="1:8" ht="15.75" customHeight="1" x14ac:dyDescent="0.2">
      <c r="A180" s="18"/>
      <c r="B180" s="20"/>
      <c r="C180" s="18"/>
      <c r="D180" s="18"/>
      <c r="E180" s="18"/>
      <c r="F180" s="18"/>
      <c r="G180" s="18"/>
      <c r="H180" s="18"/>
    </row>
    <row r="181" spans="1:8" ht="15.75" customHeight="1" x14ac:dyDescent="0.2">
      <c r="A181" s="18"/>
      <c r="B181" s="20"/>
      <c r="C181" s="18"/>
      <c r="D181" s="18"/>
      <c r="E181" s="18"/>
      <c r="F181" s="18"/>
      <c r="G181" s="18"/>
      <c r="H181" s="18"/>
    </row>
    <row r="182" spans="1:8" ht="15.75" customHeight="1" x14ac:dyDescent="0.2">
      <c r="A182" s="18"/>
      <c r="B182" s="20"/>
      <c r="C182" s="18"/>
      <c r="D182" s="18"/>
      <c r="E182" s="18"/>
      <c r="F182" s="18"/>
      <c r="G182" s="18"/>
      <c r="H182" s="18"/>
    </row>
    <row r="183" spans="1:8" ht="15.75" customHeight="1" x14ac:dyDescent="0.2">
      <c r="A183" s="18"/>
      <c r="B183" s="20"/>
      <c r="C183" s="18"/>
      <c r="D183" s="18"/>
      <c r="E183" s="18"/>
      <c r="F183" s="18"/>
      <c r="G183" s="18"/>
      <c r="H183" s="18"/>
    </row>
    <row r="184" spans="1:8" ht="15.75" customHeight="1" x14ac:dyDescent="0.2">
      <c r="A184" s="18"/>
      <c r="B184" s="20"/>
      <c r="C184" s="18"/>
      <c r="D184" s="18"/>
      <c r="E184" s="18"/>
      <c r="F184" s="18"/>
      <c r="G184" s="18"/>
      <c r="H184" s="18"/>
    </row>
    <row r="185" spans="1:8" ht="15.75" customHeight="1" x14ac:dyDescent="0.2">
      <c r="A185" s="18"/>
      <c r="B185" s="20"/>
      <c r="C185" s="18"/>
      <c r="D185" s="18"/>
      <c r="E185" s="18"/>
      <c r="F185" s="18"/>
      <c r="G185" s="18"/>
      <c r="H185" s="18"/>
    </row>
    <row r="186" spans="1:8" ht="15.75" customHeight="1" x14ac:dyDescent="0.2">
      <c r="A186" s="18"/>
      <c r="B186" s="20"/>
      <c r="C186" s="18"/>
      <c r="D186" s="18"/>
      <c r="E186" s="18"/>
      <c r="F186" s="18"/>
      <c r="G186" s="18"/>
      <c r="H186" s="18"/>
    </row>
    <row r="187" spans="1:8" ht="15.75" customHeight="1" x14ac:dyDescent="0.2">
      <c r="A187" s="18"/>
      <c r="B187" s="20"/>
      <c r="C187" s="18"/>
      <c r="D187" s="18"/>
      <c r="E187" s="18"/>
      <c r="F187" s="18"/>
      <c r="G187" s="18"/>
      <c r="H187" s="18"/>
    </row>
    <row r="188" spans="1:8" ht="15.75" customHeight="1" x14ac:dyDescent="0.2">
      <c r="A188" s="18"/>
      <c r="B188" s="20"/>
      <c r="C188" s="18"/>
      <c r="D188" s="18"/>
      <c r="E188" s="18"/>
      <c r="F188" s="18"/>
      <c r="G188" s="18"/>
      <c r="H188" s="18"/>
    </row>
    <row r="189" spans="1:8" ht="15.75" customHeight="1" x14ac:dyDescent="0.2">
      <c r="A189" s="18"/>
      <c r="B189" s="20"/>
      <c r="C189" s="18"/>
      <c r="D189" s="18"/>
      <c r="E189" s="18"/>
      <c r="F189" s="18"/>
      <c r="G189" s="18"/>
      <c r="H189" s="18"/>
    </row>
    <row r="190" spans="1:8" ht="15.75" customHeight="1" x14ac:dyDescent="0.2">
      <c r="A190" s="18"/>
      <c r="B190" s="20"/>
      <c r="C190" s="18"/>
      <c r="D190" s="18"/>
      <c r="E190" s="18"/>
      <c r="F190" s="18"/>
      <c r="G190" s="18"/>
      <c r="H190" s="18"/>
    </row>
    <row r="191" spans="1:8" ht="15.75" customHeight="1" x14ac:dyDescent="0.2">
      <c r="A191" s="18"/>
      <c r="B191" s="20"/>
      <c r="C191" s="18"/>
      <c r="D191" s="18"/>
      <c r="E191" s="18"/>
      <c r="F191" s="18"/>
      <c r="G191" s="18"/>
      <c r="H191" s="18"/>
    </row>
    <row r="192" spans="1:8" ht="15.75" customHeight="1" x14ac:dyDescent="0.2">
      <c r="A192" s="18"/>
      <c r="B192" s="20"/>
      <c r="C192" s="18"/>
      <c r="D192" s="18"/>
      <c r="E192" s="18"/>
      <c r="F192" s="18"/>
      <c r="G192" s="18"/>
      <c r="H192" s="18"/>
    </row>
    <row r="193" spans="1:8" ht="15.75" customHeight="1" x14ac:dyDescent="0.2">
      <c r="A193" s="18"/>
      <c r="B193" s="20"/>
      <c r="C193" s="18"/>
      <c r="D193" s="18"/>
      <c r="E193" s="18"/>
      <c r="F193" s="18"/>
      <c r="G193" s="18"/>
      <c r="H193" s="18"/>
    </row>
    <row r="194" spans="1:8" ht="15.75" customHeight="1" x14ac:dyDescent="0.2">
      <c r="A194" s="18"/>
      <c r="B194" s="20"/>
      <c r="C194" s="18"/>
      <c r="D194" s="18"/>
      <c r="E194" s="18"/>
      <c r="F194" s="18"/>
      <c r="G194" s="18"/>
      <c r="H194" s="18"/>
    </row>
    <row r="195" spans="1:8" ht="15.75" customHeight="1" x14ac:dyDescent="0.2">
      <c r="A195" s="18"/>
      <c r="B195" s="20"/>
      <c r="C195" s="18"/>
      <c r="D195" s="18"/>
      <c r="E195" s="18"/>
      <c r="F195" s="18"/>
      <c r="G195" s="18"/>
      <c r="H195" s="18"/>
    </row>
    <row r="196" spans="1:8" ht="15.75" customHeight="1" x14ac:dyDescent="0.2">
      <c r="A196" s="18"/>
      <c r="B196" s="20"/>
      <c r="C196" s="18"/>
      <c r="D196" s="18"/>
      <c r="E196" s="18"/>
      <c r="F196" s="18"/>
      <c r="G196" s="18"/>
      <c r="H196" s="18"/>
    </row>
    <row r="197" spans="1:8" ht="15.75" customHeight="1" x14ac:dyDescent="0.2">
      <c r="A197" s="18"/>
      <c r="B197" s="20"/>
      <c r="C197" s="18"/>
      <c r="D197" s="18"/>
      <c r="E197" s="18"/>
      <c r="F197" s="18"/>
      <c r="G197" s="18"/>
      <c r="H197" s="18"/>
    </row>
    <row r="198" spans="1:8" ht="15.75" customHeight="1" x14ac:dyDescent="0.2">
      <c r="A198" s="18"/>
      <c r="B198" s="20"/>
      <c r="C198" s="18"/>
      <c r="D198" s="18"/>
      <c r="E198" s="18"/>
      <c r="F198" s="18"/>
      <c r="G198" s="18"/>
      <c r="H198" s="18"/>
    </row>
    <row r="199" spans="1:8" ht="15.75" customHeight="1" x14ac:dyDescent="0.2">
      <c r="A199" s="18"/>
      <c r="B199" s="20"/>
      <c r="C199" s="18"/>
      <c r="D199" s="18"/>
      <c r="E199" s="18"/>
      <c r="F199" s="18"/>
      <c r="G199" s="18"/>
      <c r="H199" s="18"/>
    </row>
    <row r="200" spans="1:8" ht="15.75" customHeight="1" x14ac:dyDescent="0.2">
      <c r="A200" s="18"/>
      <c r="B200" s="20"/>
      <c r="C200" s="18"/>
      <c r="D200" s="18"/>
      <c r="E200" s="18"/>
      <c r="F200" s="18"/>
      <c r="G200" s="18"/>
      <c r="H200" s="18"/>
    </row>
    <row r="201" spans="1:8" ht="15.75" customHeight="1" x14ac:dyDescent="0.2">
      <c r="A201" s="18"/>
      <c r="B201" s="20"/>
      <c r="C201" s="18"/>
      <c r="D201" s="18"/>
      <c r="E201" s="18"/>
      <c r="F201" s="18"/>
      <c r="G201" s="18"/>
      <c r="H201" s="18"/>
    </row>
    <row r="202" spans="1:8" ht="15.75" customHeight="1" x14ac:dyDescent="0.2">
      <c r="A202" s="18"/>
      <c r="B202" s="20"/>
      <c r="C202" s="18"/>
      <c r="D202" s="18"/>
      <c r="E202" s="18"/>
      <c r="F202" s="18"/>
      <c r="G202" s="18"/>
      <c r="H202" s="18"/>
    </row>
    <row r="203" spans="1:8" ht="15.75" customHeight="1" x14ac:dyDescent="0.2">
      <c r="A203" s="18"/>
      <c r="B203" s="20"/>
      <c r="C203" s="18"/>
      <c r="D203" s="18"/>
      <c r="E203" s="18"/>
      <c r="F203" s="18"/>
      <c r="G203" s="18"/>
      <c r="H203" s="18"/>
    </row>
    <row r="204" spans="1:8" ht="15.75" customHeight="1" x14ac:dyDescent="0.2">
      <c r="A204" s="18"/>
      <c r="B204" s="20"/>
      <c r="C204" s="18"/>
      <c r="D204" s="18"/>
      <c r="E204" s="18"/>
      <c r="F204" s="18"/>
      <c r="G204" s="18"/>
      <c r="H204" s="18"/>
    </row>
    <row r="205" spans="1:8" ht="15.75" customHeight="1" x14ac:dyDescent="0.2">
      <c r="A205" s="18"/>
      <c r="B205" s="20"/>
      <c r="C205" s="18"/>
      <c r="D205" s="18"/>
      <c r="E205" s="18"/>
      <c r="F205" s="18"/>
      <c r="G205" s="18"/>
      <c r="H205" s="18"/>
    </row>
    <row r="206" spans="1:8" ht="15.75" customHeight="1" x14ac:dyDescent="0.2">
      <c r="A206" s="18"/>
      <c r="B206" s="20"/>
      <c r="C206" s="18"/>
      <c r="D206" s="18"/>
      <c r="E206" s="18"/>
      <c r="F206" s="18"/>
      <c r="G206" s="18"/>
      <c r="H206" s="18"/>
    </row>
    <row r="207" spans="1:8" ht="14.25" customHeight="1" x14ac:dyDescent="0.2"/>
    <row r="208" spans="1: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sheetData>
  <mergeCells count="9">
    <mergeCell ref="I1:Q3"/>
    <mergeCell ref="A15:A16"/>
    <mergeCell ref="C1:H1"/>
    <mergeCell ref="C2:H2"/>
    <mergeCell ref="C3:H3"/>
    <mergeCell ref="B4:C4"/>
    <mergeCell ref="A5:A7"/>
    <mergeCell ref="A8:A11"/>
    <mergeCell ref="A12:A14"/>
  </mergeCells>
  <hyperlinks>
    <hyperlink ref="J8" r:id="rId1" display="https://www.minenergia.gov.co/documents/9174/INFORMEFINALAPRdC2021-2022.pdf" xr:uid="{00000000-0004-0000-0200-000000000000}"/>
  </hyperlinks>
  <pageMargins left="0.7" right="0.7" top="0.75" bottom="0.75" header="0" footer="0"/>
  <pageSetup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989"/>
  <sheetViews>
    <sheetView showGridLines="0" topLeftCell="L4" zoomScaleNormal="100" workbookViewId="0">
      <selection activeCell="Q7" sqref="Q7"/>
    </sheetView>
  </sheetViews>
  <sheetFormatPr baseColWidth="10" defaultColWidth="14" defaultRowHeight="15" customHeight="1" x14ac:dyDescent="0.2"/>
  <cols>
    <col min="1" max="1" width="19.5703125" style="6" customWidth="1"/>
    <col min="2" max="2" width="5.140625" style="30" customWidth="1"/>
    <col min="3" max="3" width="36.5703125" style="6" customWidth="1"/>
    <col min="4" max="4" width="32" style="6" customWidth="1"/>
    <col min="5" max="5" width="32" style="7" customWidth="1"/>
    <col min="6" max="6" width="12.28515625" style="7" customWidth="1"/>
    <col min="7" max="7" width="39.7109375" style="6" customWidth="1"/>
    <col min="8" max="8" width="32.5703125" style="8" customWidth="1"/>
    <col min="9" max="9" width="0.140625" style="6" customWidth="1"/>
    <col min="10" max="10" width="16.42578125" style="6" customWidth="1"/>
    <col min="11" max="11" width="48.7109375" style="6" customWidth="1"/>
    <col min="12" max="12" width="16.5703125" style="6" customWidth="1"/>
    <col min="13" max="13" width="19.140625" style="6" customWidth="1"/>
    <col min="14" max="14" width="47.7109375" style="6" customWidth="1"/>
    <col min="15" max="15" width="13.42578125" style="6" bestFit="1" customWidth="1"/>
    <col min="16" max="16" width="12.7109375" style="6" bestFit="1" customWidth="1"/>
    <col min="17" max="17" width="41.42578125" style="6" customWidth="1"/>
    <col min="18" max="18" width="13.42578125" style="6" bestFit="1" customWidth="1"/>
    <col min="19" max="19" width="18.85546875" style="6" customWidth="1"/>
    <col min="20" max="20" width="13.42578125" style="6" customWidth="1"/>
    <col min="21" max="61" width="2.85546875" style="6" customWidth="1"/>
    <col min="62" max="16384" width="14" style="6"/>
  </cols>
  <sheetData>
    <row r="1" spans="1:20" ht="12" customHeight="1" x14ac:dyDescent="0.25">
      <c r="A1" s="67"/>
      <c r="B1" s="67"/>
      <c r="C1" s="67"/>
      <c r="D1" s="67"/>
      <c r="E1" s="68"/>
      <c r="F1" s="68"/>
      <c r="G1" s="67"/>
      <c r="H1" s="69"/>
      <c r="J1" s="254" t="s">
        <v>76</v>
      </c>
      <c r="K1" s="254"/>
      <c r="L1" s="254"/>
      <c r="M1" s="254"/>
      <c r="N1" s="254"/>
      <c r="O1" s="254"/>
      <c r="P1" s="254"/>
      <c r="Q1" s="254"/>
      <c r="R1" s="255"/>
    </row>
    <row r="2" spans="1:20" ht="17.25" customHeight="1" x14ac:dyDescent="0.25">
      <c r="A2" s="264" t="s">
        <v>119</v>
      </c>
      <c r="B2" s="265"/>
      <c r="C2" s="265"/>
      <c r="D2" s="265"/>
      <c r="E2" s="265"/>
      <c r="F2" s="265"/>
      <c r="G2" s="265"/>
      <c r="H2" s="265"/>
      <c r="I2" s="9"/>
      <c r="J2" s="254"/>
      <c r="K2" s="254"/>
      <c r="L2" s="254"/>
      <c r="M2" s="254"/>
      <c r="N2" s="254"/>
      <c r="O2" s="254"/>
      <c r="P2" s="254"/>
      <c r="Q2" s="254"/>
      <c r="R2" s="255"/>
    </row>
    <row r="3" spans="1:20" ht="9.75" customHeight="1" x14ac:dyDescent="0.25">
      <c r="A3" s="264" t="s">
        <v>210</v>
      </c>
      <c r="B3" s="265"/>
      <c r="C3" s="265"/>
      <c r="D3" s="265"/>
      <c r="E3" s="265"/>
      <c r="F3" s="265"/>
      <c r="G3" s="265"/>
      <c r="H3" s="265"/>
      <c r="I3" s="9"/>
      <c r="J3" s="254"/>
      <c r="K3" s="254"/>
      <c r="L3" s="254"/>
      <c r="M3" s="254"/>
      <c r="N3" s="254"/>
      <c r="O3" s="254"/>
      <c r="P3" s="254"/>
      <c r="Q3" s="254"/>
      <c r="R3" s="255"/>
    </row>
    <row r="4" spans="1:20" ht="25.5" customHeight="1" x14ac:dyDescent="0.25">
      <c r="A4" s="264" t="s">
        <v>121</v>
      </c>
      <c r="B4" s="265"/>
      <c r="C4" s="265"/>
      <c r="D4" s="265"/>
      <c r="E4" s="265"/>
      <c r="F4" s="265"/>
      <c r="G4" s="265"/>
      <c r="H4" s="265"/>
      <c r="I4" s="9"/>
      <c r="J4" s="256"/>
      <c r="K4" s="256"/>
      <c r="L4" s="256"/>
      <c r="M4" s="256"/>
      <c r="N4" s="256"/>
      <c r="O4" s="256"/>
      <c r="P4" s="256"/>
      <c r="Q4" s="256"/>
      <c r="R4" s="257"/>
    </row>
    <row r="5" spans="1:20" s="8" customFormat="1" ht="39.75" customHeight="1" x14ac:dyDescent="0.2">
      <c r="A5" s="17" t="s">
        <v>4</v>
      </c>
      <c r="B5" s="266" t="s">
        <v>122</v>
      </c>
      <c r="C5" s="266"/>
      <c r="D5" s="17" t="s">
        <v>123</v>
      </c>
      <c r="E5" s="17" t="s">
        <v>7</v>
      </c>
      <c r="F5" s="17" t="s">
        <v>8</v>
      </c>
      <c r="G5" s="17" t="s">
        <v>9</v>
      </c>
      <c r="H5" s="17" t="s">
        <v>10</v>
      </c>
      <c r="I5" s="9"/>
      <c r="J5" s="111" t="s">
        <v>11</v>
      </c>
      <c r="K5" s="111" t="s">
        <v>12</v>
      </c>
      <c r="L5" s="111" t="s">
        <v>13</v>
      </c>
      <c r="M5" s="115" t="s">
        <v>14</v>
      </c>
      <c r="N5" s="115" t="s">
        <v>15</v>
      </c>
      <c r="O5" s="115" t="s">
        <v>16</v>
      </c>
      <c r="P5" s="106" t="s">
        <v>17</v>
      </c>
      <c r="Q5" s="106" t="s">
        <v>18</v>
      </c>
      <c r="R5" s="106" t="s">
        <v>19</v>
      </c>
      <c r="S5" s="106" t="s">
        <v>211</v>
      </c>
    </row>
    <row r="6" spans="1:20" ht="111.75" customHeight="1" x14ac:dyDescent="0.2">
      <c r="A6" s="92" t="s">
        <v>212</v>
      </c>
      <c r="B6" s="66" t="s">
        <v>125</v>
      </c>
      <c r="C6" s="185" t="s">
        <v>213</v>
      </c>
      <c r="D6" s="185" t="s">
        <v>214</v>
      </c>
      <c r="E6" s="185" t="s">
        <v>8</v>
      </c>
      <c r="F6" s="185">
        <v>3</v>
      </c>
      <c r="G6" s="185" t="s">
        <v>215</v>
      </c>
      <c r="H6" s="186">
        <v>45291</v>
      </c>
      <c r="I6" s="23"/>
      <c r="J6" s="120">
        <v>0</v>
      </c>
      <c r="K6" s="133" t="s">
        <v>216</v>
      </c>
      <c r="L6" s="120">
        <f>+J6/F6</f>
        <v>0</v>
      </c>
      <c r="M6" s="121"/>
      <c r="N6" s="155" t="s">
        <v>217</v>
      </c>
      <c r="O6" s="121">
        <v>0</v>
      </c>
      <c r="P6" s="122">
        <v>1</v>
      </c>
      <c r="Q6" s="190" t="s">
        <v>447</v>
      </c>
      <c r="R6" s="122"/>
      <c r="S6" s="172">
        <f>+J6+M6+P6</f>
        <v>1</v>
      </c>
    </row>
    <row r="7" spans="1:20" ht="128.25" customHeight="1" x14ac:dyDescent="0.2">
      <c r="A7" s="263" t="s">
        <v>218</v>
      </c>
      <c r="B7" s="66" t="s">
        <v>148</v>
      </c>
      <c r="C7" s="77" t="s">
        <v>219</v>
      </c>
      <c r="D7" s="76" t="s">
        <v>220</v>
      </c>
      <c r="E7" s="76" t="s">
        <v>89</v>
      </c>
      <c r="F7" s="76">
        <v>1</v>
      </c>
      <c r="G7" s="76" t="s">
        <v>133</v>
      </c>
      <c r="H7" s="78">
        <v>45077</v>
      </c>
      <c r="I7" s="23"/>
      <c r="J7" s="120"/>
      <c r="K7" s="139" t="s">
        <v>221</v>
      </c>
      <c r="L7" s="120">
        <f t="shared" ref="L7:L20" si="0">+J7/F7</f>
        <v>0</v>
      </c>
      <c r="M7" s="160">
        <v>1</v>
      </c>
      <c r="N7" s="161" t="s">
        <v>222</v>
      </c>
      <c r="O7" s="162">
        <v>1</v>
      </c>
      <c r="P7" s="122"/>
      <c r="Q7" s="190" t="s">
        <v>223</v>
      </c>
      <c r="R7" s="192">
        <v>1</v>
      </c>
      <c r="S7" s="172">
        <f t="shared" ref="S7:S20" si="1">+J7+M7+P7</f>
        <v>1</v>
      </c>
      <c r="T7" s="6" t="s">
        <v>224</v>
      </c>
    </row>
    <row r="8" spans="1:20" ht="135.75" customHeight="1" x14ac:dyDescent="0.2">
      <c r="A8" s="263"/>
      <c r="B8" s="66" t="s">
        <v>155</v>
      </c>
      <c r="C8" s="76" t="s">
        <v>225</v>
      </c>
      <c r="D8" s="76" t="s">
        <v>226</v>
      </c>
      <c r="E8" s="76" t="s">
        <v>8</v>
      </c>
      <c r="F8" s="76">
        <v>6</v>
      </c>
      <c r="G8" s="76" t="s">
        <v>133</v>
      </c>
      <c r="H8" s="76" t="s">
        <v>227</v>
      </c>
      <c r="I8" s="24"/>
      <c r="J8" s="120">
        <v>2</v>
      </c>
      <c r="K8" s="139" t="s">
        <v>228</v>
      </c>
      <c r="L8" s="120">
        <f>+J8/F8</f>
        <v>0.33333333333333331</v>
      </c>
      <c r="M8" s="121">
        <v>2</v>
      </c>
      <c r="N8" s="155" t="s">
        <v>229</v>
      </c>
      <c r="O8" s="121">
        <f>L8</f>
        <v>0.33333333333333331</v>
      </c>
      <c r="P8" s="122">
        <v>2</v>
      </c>
      <c r="Q8" s="190" t="s">
        <v>230</v>
      </c>
      <c r="R8" s="122">
        <f>L8</f>
        <v>0.33333333333333331</v>
      </c>
      <c r="S8" s="172">
        <f t="shared" si="1"/>
        <v>6</v>
      </c>
      <c r="T8" s="6" t="s">
        <v>231</v>
      </c>
    </row>
    <row r="9" spans="1:20" ht="102.75" customHeight="1" x14ac:dyDescent="0.2">
      <c r="A9" s="263"/>
      <c r="B9" s="66" t="s">
        <v>163</v>
      </c>
      <c r="C9" s="76" t="s">
        <v>232</v>
      </c>
      <c r="D9" s="76" t="s">
        <v>233</v>
      </c>
      <c r="E9" s="76" t="s">
        <v>8</v>
      </c>
      <c r="F9" s="76">
        <v>2</v>
      </c>
      <c r="G9" s="76" t="s">
        <v>133</v>
      </c>
      <c r="H9" s="76" t="s">
        <v>234</v>
      </c>
      <c r="I9" s="23"/>
      <c r="J9" s="120"/>
      <c r="K9" s="140" t="s">
        <v>235</v>
      </c>
      <c r="L9" s="120">
        <f t="shared" si="0"/>
        <v>0</v>
      </c>
      <c r="M9" s="121">
        <v>1</v>
      </c>
      <c r="N9" s="155" t="s">
        <v>236</v>
      </c>
      <c r="O9" s="156">
        <v>0.5</v>
      </c>
      <c r="P9" s="122">
        <v>1</v>
      </c>
      <c r="Q9" s="204" t="s">
        <v>237</v>
      </c>
      <c r="R9" s="122">
        <v>100</v>
      </c>
      <c r="S9" s="172">
        <f t="shared" si="1"/>
        <v>2</v>
      </c>
      <c r="T9" s="6" t="s">
        <v>238</v>
      </c>
    </row>
    <row r="10" spans="1:20" ht="99" customHeight="1" x14ac:dyDescent="0.2">
      <c r="A10" s="263"/>
      <c r="B10" s="66" t="s">
        <v>169</v>
      </c>
      <c r="C10" s="79" t="s">
        <v>239</v>
      </c>
      <c r="D10" s="76" t="s">
        <v>240</v>
      </c>
      <c r="E10" s="79" t="s">
        <v>8</v>
      </c>
      <c r="F10" s="79">
        <v>1</v>
      </c>
      <c r="G10" s="76" t="s">
        <v>133</v>
      </c>
      <c r="H10" s="80">
        <v>45260</v>
      </c>
      <c r="I10" s="25"/>
      <c r="J10" s="120"/>
      <c r="K10" s="151" t="s">
        <v>241</v>
      </c>
      <c r="L10" s="120">
        <f t="shared" si="0"/>
        <v>0</v>
      </c>
      <c r="M10" s="121">
        <v>0.5</v>
      </c>
      <c r="N10" s="157" t="s">
        <v>242</v>
      </c>
      <c r="O10" s="156">
        <v>0.5</v>
      </c>
      <c r="P10" s="122">
        <v>0.5</v>
      </c>
      <c r="Q10" s="204" t="s">
        <v>243</v>
      </c>
      <c r="R10" s="122">
        <v>100</v>
      </c>
      <c r="S10" s="172">
        <f t="shared" si="1"/>
        <v>1</v>
      </c>
      <c r="T10" s="6" t="s">
        <v>244</v>
      </c>
    </row>
    <row r="11" spans="1:20" ht="95.25" customHeight="1" x14ac:dyDescent="0.2">
      <c r="A11" s="263"/>
      <c r="B11" s="66" t="s">
        <v>245</v>
      </c>
      <c r="C11" s="79" t="s">
        <v>246</v>
      </c>
      <c r="D11" s="79" t="s">
        <v>247</v>
      </c>
      <c r="E11" s="79" t="s">
        <v>8</v>
      </c>
      <c r="F11" s="79">
        <v>4</v>
      </c>
      <c r="G11" s="79" t="s">
        <v>248</v>
      </c>
      <c r="H11" s="80" t="s">
        <v>249</v>
      </c>
      <c r="I11" s="25"/>
      <c r="J11" s="120"/>
      <c r="K11" s="141" t="s">
        <v>250</v>
      </c>
      <c r="L11" s="120">
        <f t="shared" si="0"/>
        <v>0</v>
      </c>
      <c r="M11" s="121"/>
      <c r="N11" s="157" t="s">
        <v>251</v>
      </c>
      <c r="O11" s="121"/>
      <c r="P11" s="122">
        <v>4</v>
      </c>
      <c r="Q11" s="204" t="s">
        <v>252</v>
      </c>
      <c r="R11" s="122">
        <v>100</v>
      </c>
      <c r="S11" s="172">
        <f t="shared" si="1"/>
        <v>4</v>
      </c>
      <c r="T11" s="6" t="s">
        <v>253</v>
      </c>
    </row>
    <row r="12" spans="1:20" ht="58.5" customHeight="1" x14ac:dyDescent="0.2">
      <c r="A12" s="92" t="s">
        <v>254</v>
      </c>
      <c r="B12" s="66" t="s">
        <v>177</v>
      </c>
      <c r="C12" s="187" t="s">
        <v>255</v>
      </c>
      <c r="D12" s="187" t="s">
        <v>256</v>
      </c>
      <c r="E12" s="187" t="s">
        <v>89</v>
      </c>
      <c r="F12" s="187">
        <v>2</v>
      </c>
      <c r="G12" s="187" t="s">
        <v>257</v>
      </c>
      <c r="H12" s="188" t="s">
        <v>258</v>
      </c>
      <c r="I12" s="25"/>
      <c r="J12" s="120"/>
      <c r="K12" s="139" t="s">
        <v>259</v>
      </c>
      <c r="L12" s="120">
        <f t="shared" si="0"/>
        <v>0</v>
      </c>
      <c r="M12" s="121">
        <v>1</v>
      </c>
      <c r="N12" s="155" t="s">
        <v>260</v>
      </c>
      <c r="O12" s="121"/>
      <c r="P12" s="122"/>
      <c r="Q12" s="190" t="s">
        <v>429</v>
      </c>
      <c r="R12" s="122">
        <v>100</v>
      </c>
      <c r="S12" s="172">
        <f>+J12+M12+P12+R12</f>
        <v>101</v>
      </c>
    </row>
    <row r="13" spans="1:20" ht="113.25" customHeight="1" x14ac:dyDescent="0.2">
      <c r="A13" s="263" t="s">
        <v>261</v>
      </c>
      <c r="B13" s="66" t="s">
        <v>60</v>
      </c>
      <c r="C13" s="76" t="s">
        <v>262</v>
      </c>
      <c r="D13" s="76" t="s">
        <v>263</v>
      </c>
      <c r="E13" s="76" t="s">
        <v>8</v>
      </c>
      <c r="F13" s="76">
        <v>1</v>
      </c>
      <c r="G13" s="76" t="s">
        <v>133</v>
      </c>
      <c r="H13" s="80">
        <v>45230</v>
      </c>
      <c r="I13" s="25"/>
      <c r="J13" s="120"/>
      <c r="K13" s="139" t="s">
        <v>264</v>
      </c>
      <c r="L13" s="120">
        <f t="shared" si="0"/>
        <v>0</v>
      </c>
      <c r="M13" s="160">
        <v>0</v>
      </c>
      <c r="N13" s="161" t="s">
        <v>265</v>
      </c>
      <c r="O13" s="162">
        <v>0.5</v>
      </c>
      <c r="P13" s="191">
        <v>1</v>
      </c>
      <c r="Q13" s="204" t="s">
        <v>266</v>
      </c>
      <c r="R13" s="122">
        <v>100</v>
      </c>
      <c r="S13" s="172">
        <f t="shared" si="1"/>
        <v>1</v>
      </c>
      <c r="T13" s="6" t="s">
        <v>267</v>
      </c>
    </row>
    <row r="14" spans="1:20" ht="129" customHeight="1" x14ac:dyDescent="0.2">
      <c r="A14" s="263"/>
      <c r="B14" s="66" t="s">
        <v>204</v>
      </c>
      <c r="C14" s="79" t="s">
        <v>268</v>
      </c>
      <c r="D14" s="79" t="s">
        <v>269</v>
      </c>
      <c r="E14" s="79" t="s">
        <v>89</v>
      </c>
      <c r="F14" s="79">
        <v>4</v>
      </c>
      <c r="G14" s="169" t="s">
        <v>133</v>
      </c>
      <c r="H14" s="79" t="s">
        <v>270</v>
      </c>
      <c r="I14" s="25"/>
      <c r="J14" s="120"/>
      <c r="K14" s="139" t="s">
        <v>271</v>
      </c>
      <c r="L14" s="120">
        <f t="shared" si="0"/>
        <v>0</v>
      </c>
      <c r="M14" s="121"/>
      <c r="N14" s="161" t="s">
        <v>272</v>
      </c>
      <c r="O14" s="162">
        <v>0.75</v>
      </c>
      <c r="P14" s="122">
        <v>4</v>
      </c>
      <c r="Q14" s="190" t="s">
        <v>273</v>
      </c>
      <c r="R14" s="192">
        <v>1</v>
      </c>
      <c r="S14" s="172">
        <v>4</v>
      </c>
      <c r="T14" s="6" t="s">
        <v>224</v>
      </c>
    </row>
    <row r="15" spans="1:20" ht="109.5" customHeight="1" x14ac:dyDescent="0.2">
      <c r="A15" s="263"/>
      <c r="B15" s="66" t="s">
        <v>274</v>
      </c>
      <c r="C15" s="82" t="s">
        <v>275</v>
      </c>
      <c r="D15" s="81" t="s">
        <v>276</v>
      </c>
      <c r="E15" s="79" t="s">
        <v>89</v>
      </c>
      <c r="F15" s="79">
        <v>1</v>
      </c>
      <c r="G15" s="169" t="s">
        <v>133</v>
      </c>
      <c r="H15" s="80">
        <v>45260</v>
      </c>
      <c r="I15" s="25"/>
      <c r="J15" s="120"/>
      <c r="K15" s="139" t="s">
        <v>277</v>
      </c>
      <c r="L15" s="120">
        <f t="shared" si="0"/>
        <v>0</v>
      </c>
      <c r="M15" s="121">
        <v>6</v>
      </c>
      <c r="N15" s="161" t="s">
        <v>278</v>
      </c>
      <c r="O15" s="162">
        <v>1</v>
      </c>
      <c r="P15" s="122">
        <v>1</v>
      </c>
      <c r="Q15" s="190" t="s">
        <v>279</v>
      </c>
      <c r="R15" s="192">
        <v>1</v>
      </c>
      <c r="S15" s="172">
        <f t="shared" si="1"/>
        <v>7</v>
      </c>
      <c r="T15" s="6" t="s">
        <v>224</v>
      </c>
    </row>
    <row r="16" spans="1:20" ht="90" customHeight="1" x14ac:dyDescent="0.2">
      <c r="A16" s="263" t="s">
        <v>280</v>
      </c>
      <c r="B16" s="66" t="s">
        <v>67</v>
      </c>
      <c r="C16" s="72" t="s">
        <v>281</v>
      </c>
      <c r="D16" s="83" t="s">
        <v>282</v>
      </c>
      <c r="E16" s="83" t="s">
        <v>8</v>
      </c>
      <c r="F16" s="83">
        <v>2</v>
      </c>
      <c r="G16" s="169" t="s">
        <v>133</v>
      </c>
      <c r="H16" s="79" t="s">
        <v>283</v>
      </c>
      <c r="I16" s="25"/>
      <c r="J16" s="120">
        <v>1</v>
      </c>
      <c r="K16" s="141" t="s">
        <v>284</v>
      </c>
      <c r="L16" s="158">
        <v>0.5</v>
      </c>
      <c r="M16" s="121"/>
      <c r="N16" s="157" t="s">
        <v>285</v>
      </c>
      <c r="O16" s="156">
        <v>1</v>
      </c>
      <c r="P16" s="122">
        <v>2</v>
      </c>
      <c r="Q16" s="190" t="s">
        <v>286</v>
      </c>
      <c r="R16" s="192">
        <v>1</v>
      </c>
      <c r="S16" s="172">
        <f t="shared" si="1"/>
        <v>3</v>
      </c>
      <c r="T16" s="6" t="s">
        <v>287</v>
      </c>
    </row>
    <row r="17" spans="1:20" ht="69.599999999999994" customHeight="1" x14ac:dyDescent="0.2">
      <c r="A17" s="263"/>
      <c r="B17" s="66" t="s">
        <v>288</v>
      </c>
      <c r="C17" s="84" t="s">
        <v>289</v>
      </c>
      <c r="D17" s="83" t="s">
        <v>290</v>
      </c>
      <c r="E17" s="83" t="s">
        <v>8</v>
      </c>
      <c r="F17" s="83">
        <v>2</v>
      </c>
      <c r="G17" s="169" t="s">
        <v>133</v>
      </c>
      <c r="H17" s="79" t="s">
        <v>291</v>
      </c>
      <c r="I17" s="25"/>
      <c r="J17" s="120"/>
      <c r="K17" s="139" t="s">
        <v>292</v>
      </c>
      <c r="L17" s="120">
        <f t="shared" si="0"/>
        <v>0</v>
      </c>
      <c r="M17" s="121">
        <v>2</v>
      </c>
      <c r="N17" s="157" t="s">
        <v>293</v>
      </c>
      <c r="O17" s="156">
        <v>1</v>
      </c>
      <c r="P17" s="122">
        <v>1</v>
      </c>
      <c r="Q17" s="204" t="s">
        <v>294</v>
      </c>
      <c r="R17" s="192">
        <v>1</v>
      </c>
      <c r="S17" s="172">
        <f t="shared" si="1"/>
        <v>3</v>
      </c>
      <c r="T17" s="6" t="s">
        <v>287</v>
      </c>
    </row>
    <row r="18" spans="1:20" ht="81" customHeight="1" x14ac:dyDescent="0.2">
      <c r="A18" s="263"/>
      <c r="B18" s="66" t="s">
        <v>295</v>
      </c>
      <c r="C18" s="84" t="s">
        <v>296</v>
      </c>
      <c r="D18" s="79" t="s">
        <v>297</v>
      </c>
      <c r="E18" s="79" t="s">
        <v>8</v>
      </c>
      <c r="F18" s="79">
        <v>1</v>
      </c>
      <c r="G18" s="169" t="s">
        <v>133</v>
      </c>
      <c r="H18" s="80">
        <v>45260</v>
      </c>
      <c r="I18" s="26"/>
      <c r="J18" s="120"/>
      <c r="K18" s="139" t="s">
        <v>292</v>
      </c>
      <c r="L18" s="120">
        <f t="shared" si="0"/>
        <v>0</v>
      </c>
      <c r="M18" s="121">
        <v>0.5</v>
      </c>
      <c r="N18" s="157" t="s">
        <v>298</v>
      </c>
      <c r="O18" s="156">
        <v>0.5</v>
      </c>
      <c r="P18" s="122">
        <v>0.5</v>
      </c>
      <c r="Q18" s="204" t="s">
        <v>299</v>
      </c>
      <c r="R18" s="192">
        <v>1</v>
      </c>
      <c r="S18" s="172">
        <f t="shared" si="1"/>
        <v>1</v>
      </c>
      <c r="T18" s="6" t="s">
        <v>287</v>
      </c>
    </row>
    <row r="19" spans="1:20" ht="57" customHeight="1" x14ac:dyDescent="0.2">
      <c r="A19" s="263"/>
      <c r="B19" s="66" t="s">
        <v>300</v>
      </c>
      <c r="C19" s="84" t="s">
        <v>301</v>
      </c>
      <c r="D19" s="79" t="s">
        <v>302</v>
      </c>
      <c r="E19" s="85" t="s">
        <v>8</v>
      </c>
      <c r="F19" s="85">
        <v>2</v>
      </c>
      <c r="G19" s="169" t="s">
        <v>133</v>
      </c>
      <c r="H19" s="86" t="s">
        <v>303</v>
      </c>
      <c r="I19" s="119"/>
      <c r="J19" s="120"/>
      <c r="K19" s="139" t="s">
        <v>304</v>
      </c>
      <c r="L19" s="120">
        <f t="shared" si="0"/>
        <v>0</v>
      </c>
      <c r="M19" s="121">
        <v>1</v>
      </c>
      <c r="N19" s="155" t="s">
        <v>305</v>
      </c>
      <c r="O19" s="156">
        <v>0.5</v>
      </c>
      <c r="P19" s="122">
        <v>2</v>
      </c>
      <c r="Q19" s="204" t="s">
        <v>306</v>
      </c>
      <c r="R19" s="192">
        <v>1</v>
      </c>
      <c r="S19" s="172">
        <f t="shared" si="1"/>
        <v>3</v>
      </c>
      <c r="T19" s="6" t="s">
        <v>307</v>
      </c>
    </row>
    <row r="20" spans="1:20" ht="59.25" customHeight="1" x14ac:dyDescent="0.2">
      <c r="A20" s="263"/>
      <c r="B20" s="66" t="s">
        <v>308</v>
      </c>
      <c r="C20" s="77" t="s">
        <v>309</v>
      </c>
      <c r="D20" s="79" t="s">
        <v>310</v>
      </c>
      <c r="E20" s="87" t="s">
        <v>8</v>
      </c>
      <c r="F20" s="87">
        <v>1</v>
      </c>
      <c r="G20" s="169" t="s">
        <v>133</v>
      </c>
      <c r="H20" s="88">
        <v>45260</v>
      </c>
      <c r="I20" s="10"/>
      <c r="J20" s="120"/>
      <c r="K20" s="139" t="s">
        <v>311</v>
      </c>
      <c r="L20" s="120">
        <f t="shared" si="0"/>
        <v>0</v>
      </c>
      <c r="M20" s="121">
        <v>0.5</v>
      </c>
      <c r="N20" s="155" t="s">
        <v>312</v>
      </c>
      <c r="O20" s="156">
        <v>0.5</v>
      </c>
      <c r="P20" s="122">
        <v>0</v>
      </c>
      <c r="Q20" s="204" t="s">
        <v>313</v>
      </c>
      <c r="R20" s="192">
        <v>1</v>
      </c>
      <c r="S20" s="172">
        <f t="shared" si="1"/>
        <v>0.5</v>
      </c>
      <c r="T20" s="6" t="s">
        <v>287</v>
      </c>
    </row>
    <row r="21" spans="1:20" x14ac:dyDescent="0.2">
      <c r="A21" s="11"/>
      <c r="B21" s="27"/>
      <c r="C21" s="28"/>
      <c r="D21" s="28"/>
      <c r="E21" s="12"/>
      <c r="F21" s="8"/>
      <c r="G21" s="21"/>
      <c r="H21" s="28"/>
      <c r="I21" s="10"/>
    </row>
    <row r="22" spans="1:20" x14ac:dyDescent="0.2">
      <c r="A22" s="11"/>
      <c r="B22" s="27"/>
      <c r="C22" s="8"/>
      <c r="D22" s="8"/>
      <c r="E22" s="12"/>
      <c r="F22" s="8"/>
      <c r="G22" s="8"/>
      <c r="I22" s="10"/>
    </row>
    <row r="23" spans="1:20" x14ac:dyDescent="0.2">
      <c r="A23" s="11"/>
      <c r="B23" s="27"/>
      <c r="C23" s="8"/>
      <c r="D23" s="8"/>
      <c r="E23" s="12"/>
      <c r="F23" s="8"/>
      <c r="G23" s="8"/>
      <c r="I23" s="8"/>
    </row>
    <row r="24" spans="1:20" ht="15.75" customHeight="1" x14ac:dyDescent="0.2">
      <c r="A24" s="29"/>
      <c r="B24" s="27"/>
      <c r="C24" s="8"/>
      <c r="D24" s="8"/>
      <c r="E24" s="12"/>
      <c r="F24" s="8"/>
      <c r="G24" s="8"/>
      <c r="I24" s="8"/>
    </row>
    <row r="25" spans="1:20" ht="15.75" customHeight="1" x14ac:dyDescent="0.2">
      <c r="A25" s="8"/>
      <c r="B25" s="27"/>
      <c r="C25" s="8"/>
      <c r="D25" s="8"/>
      <c r="E25" s="12"/>
      <c r="F25" s="8"/>
      <c r="G25" s="8"/>
      <c r="I25" s="8"/>
    </row>
    <row r="26" spans="1:20" ht="15.75" customHeight="1" x14ac:dyDescent="0.2">
      <c r="A26" s="8"/>
      <c r="B26" s="27"/>
      <c r="C26" s="8"/>
      <c r="D26" s="8"/>
      <c r="E26" s="12"/>
      <c r="F26" s="8"/>
      <c r="G26" s="8"/>
      <c r="I26" s="8"/>
    </row>
    <row r="27" spans="1:20" ht="15.75" customHeight="1" x14ac:dyDescent="0.2">
      <c r="A27" s="8"/>
      <c r="B27" s="27"/>
      <c r="C27" s="8"/>
      <c r="D27" s="8"/>
      <c r="E27" s="12"/>
      <c r="F27" s="8"/>
      <c r="G27" s="8"/>
      <c r="I27" s="8"/>
    </row>
    <row r="28" spans="1:20" ht="15.75" customHeight="1" x14ac:dyDescent="0.2">
      <c r="A28" s="8"/>
      <c r="B28" s="27"/>
      <c r="C28" s="8"/>
      <c r="D28" s="8"/>
      <c r="E28" s="12"/>
      <c r="F28" s="8"/>
      <c r="G28" s="8"/>
      <c r="I28" s="8"/>
    </row>
    <row r="29" spans="1:20" ht="15.75" customHeight="1" x14ac:dyDescent="0.2">
      <c r="A29" s="8"/>
      <c r="B29" s="27"/>
      <c r="C29" s="8"/>
      <c r="D29" s="8"/>
      <c r="E29" s="12"/>
      <c r="F29" s="8"/>
      <c r="G29" s="8"/>
      <c r="I29" s="8"/>
    </row>
    <row r="30" spans="1:20" ht="15.75" customHeight="1" x14ac:dyDescent="0.2">
      <c r="A30" s="8"/>
      <c r="B30" s="27"/>
      <c r="C30" s="8"/>
      <c r="D30" s="8"/>
      <c r="E30" s="12"/>
      <c r="F30" s="8"/>
      <c r="G30" s="8"/>
      <c r="I30" s="8"/>
    </row>
    <row r="31" spans="1:20" ht="15.75" customHeight="1" x14ac:dyDescent="0.2">
      <c r="A31" s="8"/>
      <c r="B31" s="27"/>
      <c r="C31" s="8"/>
      <c r="D31" s="8"/>
      <c r="E31" s="12"/>
      <c r="F31" s="8"/>
      <c r="G31" s="8"/>
      <c r="I31" s="8"/>
    </row>
    <row r="32" spans="1:20" ht="15.75" customHeight="1" x14ac:dyDescent="0.2">
      <c r="A32" s="8"/>
      <c r="B32" s="27"/>
      <c r="C32" s="8"/>
      <c r="D32" s="8"/>
      <c r="E32" s="12"/>
      <c r="F32" s="8"/>
      <c r="G32" s="8"/>
      <c r="I32" s="8"/>
    </row>
    <row r="33" spans="1:9" ht="15.75" customHeight="1" x14ac:dyDescent="0.2">
      <c r="A33" s="8"/>
      <c r="B33" s="27"/>
      <c r="C33" s="8"/>
      <c r="D33" s="8"/>
      <c r="E33" s="12"/>
      <c r="F33" s="8"/>
      <c r="G33" s="8"/>
      <c r="I33" s="8"/>
    </row>
    <row r="34" spans="1:9" ht="15.75" customHeight="1" x14ac:dyDescent="0.2">
      <c r="A34" s="8"/>
      <c r="B34" s="27"/>
      <c r="C34" s="8"/>
      <c r="D34" s="8"/>
      <c r="E34" s="12"/>
      <c r="F34" s="8"/>
      <c r="G34" s="8"/>
      <c r="I34" s="8"/>
    </row>
    <row r="35" spans="1:9" ht="15.75" customHeight="1" x14ac:dyDescent="0.2">
      <c r="A35" s="8"/>
      <c r="B35" s="27"/>
      <c r="C35" s="8"/>
      <c r="D35" s="8"/>
      <c r="E35" s="12"/>
      <c r="F35" s="8"/>
      <c r="G35" s="8"/>
      <c r="I35" s="8"/>
    </row>
    <row r="36" spans="1:9" ht="15.75" customHeight="1" x14ac:dyDescent="0.2">
      <c r="A36" s="8"/>
      <c r="B36" s="27"/>
      <c r="C36" s="8"/>
      <c r="D36" s="8"/>
      <c r="E36" s="12"/>
      <c r="F36" s="8"/>
      <c r="G36" s="8"/>
      <c r="I36" s="8"/>
    </row>
    <row r="37" spans="1:9" ht="15.75" customHeight="1" x14ac:dyDescent="0.2">
      <c r="A37" s="8"/>
      <c r="B37" s="27"/>
      <c r="C37" s="8"/>
      <c r="D37" s="8"/>
      <c r="E37" s="12"/>
      <c r="F37" s="8"/>
      <c r="G37" s="8"/>
      <c r="I37" s="8"/>
    </row>
    <row r="38" spans="1:9" ht="15.75" customHeight="1" x14ac:dyDescent="0.2">
      <c r="A38" s="8"/>
      <c r="B38" s="27"/>
      <c r="C38" s="8"/>
      <c r="D38" s="8"/>
      <c r="E38" s="12"/>
      <c r="F38" s="8"/>
      <c r="G38" s="8"/>
      <c r="I38" s="8"/>
    </row>
    <row r="39" spans="1:9" ht="15.75" customHeight="1" x14ac:dyDescent="0.2">
      <c r="A39" s="8"/>
      <c r="B39" s="27"/>
      <c r="C39" s="8"/>
      <c r="D39" s="8"/>
      <c r="E39" s="12"/>
      <c r="F39" s="8"/>
      <c r="G39" s="8"/>
      <c r="I39" s="8"/>
    </row>
    <row r="40" spans="1:9" ht="15.75" customHeight="1" x14ac:dyDescent="0.2">
      <c r="A40" s="8"/>
      <c r="B40" s="27"/>
      <c r="C40" s="8"/>
      <c r="D40" s="8"/>
      <c r="E40" s="12"/>
      <c r="F40" s="8"/>
      <c r="G40" s="8"/>
      <c r="I40" s="8"/>
    </row>
    <row r="41" spans="1:9" ht="15.75" customHeight="1" x14ac:dyDescent="0.2">
      <c r="A41" s="8"/>
      <c r="B41" s="27"/>
      <c r="C41" s="8"/>
      <c r="D41" s="8"/>
      <c r="E41" s="12"/>
      <c r="F41" s="8"/>
      <c r="G41" s="8"/>
      <c r="I41" s="8"/>
    </row>
    <row r="42" spans="1:9" ht="15.75" customHeight="1" x14ac:dyDescent="0.2">
      <c r="A42" s="8"/>
      <c r="B42" s="27"/>
      <c r="C42" s="8"/>
      <c r="D42" s="8"/>
      <c r="E42" s="12"/>
      <c r="F42" s="8"/>
      <c r="G42" s="8"/>
      <c r="I42" s="8"/>
    </row>
    <row r="43" spans="1:9" ht="15.75" customHeight="1" x14ac:dyDescent="0.2">
      <c r="A43" s="8"/>
      <c r="B43" s="27"/>
      <c r="C43" s="8"/>
      <c r="D43" s="8"/>
      <c r="E43" s="12"/>
      <c r="F43" s="8"/>
      <c r="G43" s="8"/>
      <c r="I43" s="8"/>
    </row>
    <row r="44" spans="1:9" ht="15.75" customHeight="1" x14ac:dyDescent="0.2">
      <c r="A44" s="8"/>
      <c r="B44" s="27"/>
      <c r="C44" s="8"/>
      <c r="D44" s="8"/>
      <c r="E44" s="12"/>
      <c r="F44" s="8"/>
      <c r="G44" s="8"/>
      <c r="I44" s="8"/>
    </row>
    <row r="45" spans="1:9" ht="15.75" customHeight="1" x14ac:dyDescent="0.2">
      <c r="A45" s="8"/>
      <c r="B45" s="27"/>
      <c r="C45" s="8"/>
      <c r="D45" s="8"/>
      <c r="E45" s="12"/>
      <c r="F45" s="8"/>
      <c r="G45" s="8"/>
      <c r="I45" s="8"/>
    </row>
    <row r="46" spans="1:9" ht="15.75" customHeight="1" x14ac:dyDescent="0.2">
      <c r="A46" s="8"/>
      <c r="B46" s="27"/>
      <c r="C46" s="8"/>
      <c r="D46" s="8"/>
      <c r="E46" s="12"/>
      <c r="F46" s="8"/>
      <c r="G46" s="8"/>
      <c r="I46" s="8"/>
    </row>
    <row r="47" spans="1:9" ht="15.75" customHeight="1" x14ac:dyDescent="0.2">
      <c r="A47" s="8"/>
      <c r="B47" s="27"/>
      <c r="C47" s="8"/>
      <c r="D47" s="8"/>
      <c r="E47" s="12"/>
      <c r="F47" s="8"/>
      <c r="G47" s="8"/>
      <c r="I47" s="8"/>
    </row>
    <row r="48" spans="1:9" ht="15.75" customHeight="1" x14ac:dyDescent="0.2">
      <c r="A48" s="8"/>
      <c r="B48" s="27"/>
      <c r="C48" s="8"/>
      <c r="D48" s="8"/>
      <c r="E48" s="12"/>
      <c r="F48" s="8"/>
      <c r="G48" s="8"/>
      <c r="I48" s="8"/>
    </row>
    <row r="49" spans="1:9" ht="15.75" customHeight="1" x14ac:dyDescent="0.2">
      <c r="A49" s="8"/>
      <c r="B49" s="27"/>
      <c r="C49" s="8"/>
      <c r="D49" s="8"/>
      <c r="E49" s="12"/>
      <c r="F49" s="8"/>
      <c r="G49" s="8"/>
      <c r="I49" s="8"/>
    </row>
    <row r="50" spans="1:9" ht="15.75" customHeight="1" x14ac:dyDescent="0.2">
      <c r="A50" s="8"/>
      <c r="B50" s="27"/>
      <c r="C50" s="8"/>
      <c r="D50" s="8"/>
      <c r="E50" s="12"/>
      <c r="F50" s="8"/>
      <c r="G50" s="8"/>
      <c r="I50" s="8"/>
    </row>
    <row r="51" spans="1:9" ht="15.75" customHeight="1" x14ac:dyDescent="0.2">
      <c r="A51" s="8"/>
      <c r="B51" s="27"/>
      <c r="C51" s="8"/>
      <c r="D51" s="8"/>
      <c r="E51" s="12"/>
      <c r="F51" s="8"/>
      <c r="G51" s="8"/>
      <c r="I51" s="8"/>
    </row>
    <row r="52" spans="1:9" ht="15.75" customHeight="1" x14ac:dyDescent="0.2">
      <c r="A52" s="8"/>
      <c r="B52" s="27"/>
      <c r="C52" s="8"/>
      <c r="D52" s="8"/>
      <c r="E52" s="12"/>
      <c r="F52" s="8"/>
      <c r="G52" s="8"/>
      <c r="I52" s="8"/>
    </row>
    <row r="53" spans="1:9" ht="15.75" customHeight="1" x14ac:dyDescent="0.2">
      <c r="A53" s="8"/>
      <c r="B53" s="27"/>
      <c r="C53" s="8"/>
      <c r="D53" s="8"/>
      <c r="E53" s="12"/>
      <c r="F53" s="8"/>
      <c r="G53" s="8"/>
      <c r="I53" s="8"/>
    </row>
    <row r="54" spans="1:9" ht="15.75" customHeight="1" x14ac:dyDescent="0.2">
      <c r="A54" s="8"/>
      <c r="B54" s="27"/>
      <c r="C54" s="8"/>
      <c r="D54" s="8"/>
      <c r="E54" s="12"/>
      <c r="F54" s="8"/>
      <c r="G54" s="8"/>
      <c r="I54" s="8"/>
    </row>
    <row r="55" spans="1:9" ht="15.75" customHeight="1" x14ac:dyDescent="0.2">
      <c r="A55" s="8"/>
      <c r="B55" s="27"/>
      <c r="C55" s="8"/>
      <c r="D55" s="8"/>
      <c r="E55" s="12"/>
      <c r="F55" s="8"/>
      <c r="G55" s="8"/>
      <c r="I55" s="8"/>
    </row>
    <row r="56" spans="1:9" ht="15.75" customHeight="1" x14ac:dyDescent="0.2">
      <c r="A56" s="8"/>
      <c r="B56" s="27"/>
      <c r="C56" s="8"/>
      <c r="D56" s="8"/>
      <c r="E56" s="12"/>
      <c r="F56" s="8"/>
      <c r="G56" s="8"/>
      <c r="I56" s="8"/>
    </row>
    <row r="57" spans="1:9" ht="15.75" customHeight="1" x14ac:dyDescent="0.2">
      <c r="A57" s="8"/>
      <c r="B57" s="27"/>
      <c r="C57" s="8"/>
      <c r="D57" s="8"/>
      <c r="E57" s="12"/>
      <c r="F57" s="8"/>
      <c r="G57" s="8"/>
      <c r="I57" s="8"/>
    </row>
    <row r="58" spans="1:9" ht="15.75" customHeight="1" x14ac:dyDescent="0.2">
      <c r="A58" s="8"/>
      <c r="B58" s="27"/>
      <c r="C58" s="8"/>
      <c r="D58" s="8"/>
      <c r="E58" s="12"/>
      <c r="F58" s="8"/>
      <c r="G58" s="8"/>
      <c r="I58" s="8"/>
    </row>
    <row r="59" spans="1:9" ht="15.75" customHeight="1" x14ac:dyDescent="0.2">
      <c r="A59" s="8"/>
      <c r="B59" s="27"/>
      <c r="C59" s="8"/>
      <c r="D59" s="8"/>
      <c r="E59" s="12"/>
      <c r="F59" s="8"/>
      <c r="G59" s="8"/>
      <c r="I59" s="8"/>
    </row>
    <row r="60" spans="1:9" ht="15.75" customHeight="1" x14ac:dyDescent="0.2">
      <c r="A60" s="8"/>
      <c r="B60" s="27"/>
      <c r="C60" s="8"/>
      <c r="D60" s="8"/>
      <c r="E60" s="12"/>
      <c r="F60" s="8"/>
      <c r="G60" s="8"/>
      <c r="I60" s="8"/>
    </row>
    <row r="61" spans="1:9" ht="15.75" customHeight="1" x14ac:dyDescent="0.2">
      <c r="A61" s="8"/>
      <c r="B61" s="27"/>
      <c r="C61" s="8"/>
      <c r="D61" s="8"/>
      <c r="E61" s="12"/>
      <c r="F61" s="8"/>
      <c r="G61" s="8"/>
      <c r="I61" s="8"/>
    </row>
    <row r="62" spans="1:9" ht="15.75" customHeight="1" x14ac:dyDescent="0.2">
      <c r="A62" s="8"/>
      <c r="B62" s="27"/>
      <c r="C62" s="8"/>
      <c r="D62" s="8"/>
      <c r="E62" s="12"/>
      <c r="F62" s="8"/>
      <c r="G62" s="8"/>
      <c r="I62" s="8"/>
    </row>
    <row r="63" spans="1:9" ht="15.75" customHeight="1" x14ac:dyDescent="0.2">
      <c r="A63" s="8"/>
      <c r="B63" s="27"/>
      <c r="C63" s="8"/>
      <c r="D63" s="8"/>
      <c r="E63" s="12"/>
      <c r="F63" s="8"/>
      <c r="G63" s="8"/>
      <c r="I63" s="8"/>
    </row>
    <row r="64" spans="1:9" ht="15.75" customHeight="1" x14ac:dyDescent="0.2">
      <c r="A64" s="8"/>
      <c r="B64" s="27"/>
      <c r="C64" s="8"/>
      <c r="D64" s="8"/>
      <c r="E64" s="12"/>
      <c r="F64" s="8"/>
      <c r="G64" s="8"/>
      <c r="I64" s="8"/>
    </row>
    <row r="65" spans="1:9" ht="15.75" customHeight="1" x14ac:dyDescent="0.2">
      <c r="A65" s="8"/>
      <c r="B65" s="27"/>
      <c r="C65" s="8"/>
      <c r="D65" s="8"/>
      <c r="E65" s="12"/>
      <c r="F65" s="8"/>
      <c r="G65" s="8"/>
      <c r="I65" s="8"/>
    </row>
    <row r="66" spans="1:9" ht="15.75" customHeight="1" x14ac:dyDescent="0.2">
      <c r="A66" s="8"/>
      <c r="B66" s="27"/>
      <c r="C66" s="8"/>
      <c r="D66" s="8"/>
      <c r="E66" s="12"/>
      <c r="F66" s="8"/>
      <c r="G66" s="8"/>
      <c r="I66" s="8"/>
    </row>
    <row r="67" spans="1:9" ht="15.75" customHeight="1" x14ac:dyDescent="0.2">
      <c r="A67" s="8"/>
      <c r="B67" s="27"/>
      <c r="C67" s="8"/>
      <c r="D67" s="8"/>
      <c r="E67" s="12"/>
      <c r="F67" s="8"/>
      <c r="G67" s="8"/>
      <c r="I67" s="8"/>
    </row>
    <row r="68" spans="1:9" ht="15.75" customHeight="1" x14ac:dyDescent="0.2">
      <c r="A68" s="8"/>
      <c r="B68" s="27"/>
      <c r="C68" s="8"/>
      <c r="D68" s="8"/>
      <c r="E68" s="12"/>
      <c r="F68" s="8"/>
      <c r="G68" s="8"/>
      <c r="I68" s="8"/>
    </row>
    <row r="69" spans="1:9" ht="15.75" customHeight="1" x14ac:dyDescent="0.2">
      <c r="A69" s="8"/>
      <c r="B69" s="27"/>
      <c r="C69" s="8"/>
      <c r="D69" s="8"/>
      <c r="E69" s="12"/>
      <c r="F69" s="8"/>
      <c r="G69" s="8"/>
      <c r="I69" s="8"/>
    </row>
    <row r="70" spans="1:9" ht="15.75" customHeight="1" x14ac:dyDescent="0.2">
      <c r="A70" s="8"/>
      <c r="B70" s="27"/>
      <c r="C70" s="8"/>
      <c r="D70" s="8"/>
      <c r="E70" s="12"/>
      <c r="F70" s="8"/>
      <c r="G70" s="8"/>
      <c r="I70" s="8"/>
    </row>
    <row r="71" spans="1:9" ht="15.75" customHeight="1" x14ac:dyDescent="0.2">
      <c r="A71" s="8"/>
      <c r="B71" s="27"/>
      <c r="C71" s="8"/>
      <c r="D71" s="8"/>
      <c r="E71" s="12"/>
      <c r="F71" s="8"/>
      <c r="G71" s="8"/>
      <c r="I71" s="8"/>
    </row>
    <row r="72" spans="1:9" ht="15.75" customHeight="1" x14ac:dyDescent="0.2">
      <c r="A72" s="8"/>
      <c r="B72" s="27"/>
      <c r="C72" s="8"/>
      <c r="D72" s="8"/>
      <c r="E72" s="12"/>
      <c r="F72" s="8"/>
      <c r="G72" s="8"/>
      <c r="I72" s="8"/>
    </row>
    <row r="73" spans="1:9" ht="15.75" customHeight="1" x14ac:dyDescent="0.2">
      <c r="A73" s="8"/>
      <c r="B73" s="27"/>
      <c r="C73" s="8"/>
      <c r="D73" s="8"/>
      <c r="E73" s="12"/>
      <c r="F73" s="8"/>
      <c r="G73" s="8"/>
      <c r="I73" s="8"/>
    </row>
    <row r="74" spans="1:9" ht="15.75" customHeight="1" x14ac:dyDescent="0.2">
      <c r="A74" s="8"/>
      <c r="B74" s="27"/>
      <c r="C74" s="8"/>
      <c r="D74" s="8"/>
      <c r="E74" s="12"/>
      <c r="F74" s="8"/>
      <c r="G74" s="8"/>
      <c r="I74" s="8"/>
    </row>
    <row r="75" spans="1:9" ht="15.75" customHeight="1" x14ac:dyDescent="0.2">
      <c r="A75" s="8"/>
      <c r="B75" s="27"/>
      <c r="C75" s="8"/>
      <c r="D75" s="8"/>
      <c r="E75" s="12"/>
      <c r="F75" s="8"/>
      <c r="G75" s="8"/>
      <c r="I75" s="8"/>
    </row>
    <row r="76" spans="1:9" ht="15.75" customHeight="1" x14ac:dyDescent="0.2">
      <c r="A76" s="8"/>
      <c r="B76" s="27"/>
      <c r="C76" s="8"/>
      <c r="D76" s="8"/>
      <c r="E76" s="12"/>
      <c r="F76" s="8"/>
      <c r="G76" s="8"/>
      <c r="I76" s="8"/>
    </row>
    <row r="77" spans="1:9" ht="15.75" customHeight="1" x14ac:dyDescent="0.2">
      <c r="A77" s="8"/>
      <c r="B77" s="27"/>
      <c r="C77" s="8"/>
      <c r="D77" s="8"/>
      <c r="E77" s="12"/>
      <c r="F77" s="8"/>
      <c r="G77" s="8"/>
      <c r="I77" s="8"/>
    </row>
    <row r="78" spans="1:9" ht="15.75" customHeight="1" x14ac:dyDescent="0.2">
      <c r="A78" s="8"/>
      <c r="B78" s="27"/>
      <c r="C78" s="8"/>
      <c r="D78" s="8"/>
      <c r="E78" s="12"/>
      <c r="F78" s="8"/>
      <c r="G78" s="8"/>
      <c r="I78" s="8"/>
    </row>
    <row r="79" spans="1:9" ht="15.75" customHeight="1" x14ac:dyDescent="0.2">
      <c r="A79" s="8"/>
      <c r="B79" s="27"/>
      <c r="C79" s="8"/>
      <c r="D79" s="8"/>
      <c r="E79" s="12"/>
      <c r="F79" s="8"/>
      <c r="G79" s="8"/>
      <c r="I79" s="8"/>
    </row>
    <row r="80" spans="1:9" ht="15.75" customHeight="1" x14ac:dyDescent="0.2">
      <c r="A80" s="8"/>
      <c r="B80" s="27"/>
      <c r="C80" s="8"/>
      <c r="D80" s="8"/>
      <c r="E80" s="12"/>
      <c r="F80" s="8"/>
      <c r="G80" s="8"/>
      <c r="I80" s="8"/>
    </row>
    <row r="81" spans="1:9" ht="15.75" customHeight="1" x14ac:dyDescent="0.2">
      <c r="A81" s="8"/>
      <c r="B81" s="27"/>
      <c r="C81" s="8"/>
      <c r="D81" s="8"/>
      <c r="E81" s="12"/>
      <c r="F81" s="8"/>
      <c r="G81" s="8"/>
      <c r="I81" s="8"/>
    </row>
    <row r="82" spans="1:9" ht="15.75" customHeight="1" x14ac:dyDescent="0.2">
      <c r="A82" s="8"/>
      <c r="B82" s="27"/>
      <c r="C82" s="8"/>
      <c r="D82" s="8"/>
      <c r="E82" s="12"/>
      <c r="F82" s="8"/>
      <c r="G82" s="8"/>
      <c r="I82" s="8"/>
    </row>
    <row r="83" spans="1:9" ht="15.75" customHeight="1" x14ac:dyDescent="0.2">
      <c r="A83" s="8"/>
      <c r="B83" s="27"/>
      <c r="C83" s="8"/>
      <c r="D83" s="8"/>
      <c r="E83" s="12"/>
      <c r="F83" s="8"/>
      <c r="G83" s="8"/>
      <c r="I83" s="8"/>
    </row>
    <row r="84" spans="1:9" ht="15.75" customHeight="1" x14ac:dyDescent="0.2">
      <c r="A84" s="8"/>
      <c r="B84" s="27"/>
      <c r="C84" s="8"/>
      <c r="D84" s="8"/>
      <c r="E84" s="12"/>
      <c r="F84" s="8"/>
      <c r="G84" s="8"/>
      <c r="I84" s="8"/>
    </row>
    <row r="85" spans="1:9" ht="15.75" customHeight="1" x14ac:dyDescent="0.2">
      <c r="A85" s="8"/>
      <c r="B85" s="27"/>
      <c r="C85" s="8"/>
      <c r="D85" s="8"/>
      <c r="E85" s="12"/>
      <c r="F85" s="8"/>
      <c r="G85" s="8"/>
      <c r="I85" s="8"/>
    </row>
    <row r="86" spans="1:9" ht="15.75" customHeight="1" x14ac:dyDescent="0.2">
      <c r="A86" s="8"/>
      <c r="B86" s="27"/>
      <c r="C86" s="8"/>
      <c r="D86" s="8"/>
      <c r="E86" s="12"/>
      <c r="F86" s="8"/>
      <c r="G86" s="8"/>
      <c r="I86" s="8"/>
    </row>
    <row r="87" spans="1:9" ht="15.75" customHeight="1" x14ac:dyDescent="0.2">
      <c r="A87" s="8"/>
      <c r="B87" s="27"/>
      <c r="C87" s="8"/>
      <c r="D87" s="8"/>
      <c r="E87" s="12"/>
      <c r="F87" s="8"/>
      <c r="G87" s="8"/>
      <c r="I87" s="8"/>
    </row>
    <row r="88" spans="1:9" ht="15.75" customHeight="1" x14ac:dyDescent="0.2">
      <c r="A88" s="8"/>
      <c r="B88" s="27"/>
      <c r="C88" s="8"/>
      <c r="D88" s="8"/>
      <c r="E88" s="12"/>
      <c r="F88" s="8"/>
      <c r="G88" s="8"/>
      <c r="I88" s="8"/>
    </row>
    <row r="89" spans="1:9" ht="15.75" customHeight="1" x14ac:dyDescent="0.2">
      <c r="A89" s="8"/>
      <c r="B89" s="27"/>
      <c r="C89" s="8"/>
      <c r="D89" s="8"/>
      <c r="E89" s="12"/>
      <c r="F89" s="8"/>
      <c r="G89" s="8"/>
      <c r="I89" s="8"/>
    </row>
    <row r="90" spans="1:9" ht="15.75" customHeight="1" x14ac:dyDescent="0.2">
      <c r="A90" s="8"/>
      <c r="B90" s="27"/>
      <c r="C90" s="8"/>
      <c r="D90" s="8"/>
      <c r="E90" s="12"/>
      <c r="F90" s="8"/>
      <c r="G90" s="8"/>
      <c r="I90" s="8"/>
    </row>
    <row r="91" spans="1:9" ht="15.75" customHeight="1" x14ac:dyDescent="0.2">
      <c r="A91" s="8"/>
      <c r="B91" s="27"/>
      <c r="C91" s="8"/>
      <c r="D91" s="8"/>
      <c r="E91" s="12"/>
      <c r="F91" s="8"/>
      <c r="G91" s="8"/>
      <c r="I91" s="8"/>
    </row>
    <row r="92" spans="1:9" ht="15.75" customHeight="1" x14ac:dyDescent="0.2">
      <c r="A92" s="8"/>
      <c r="B92" s="27"/>
      <c r="C92" s="8"/>
      <c r="D92" s="8"/>
      <c r="E92" s="12"/>
      <c r="F92" s="8"/>
      <c r="G92" s="8"/>
      <c r="I92" s="8"/>
    </row>
    <row r="93" spans="1:9" ht="15.75" customHeight="1" x14ac:dyDescent="0.2">
      <c r="A93" s="8"/>
      <c r="B93" s="27"/>
      <c r="C93" s="8"/>
      <c r="D93" s="8"/>
      <c r="E93" s="12"/>
      <c r="F93" s="8"/>
      <c r="G93" s="8"/>
      <c r="I93" s="8"/>
    </row>
    <row r="94" spans="1:9" ht="15.75" customHeight="1" x14ac:dyDescent="0.2">
      <c r="A94" s="8"/>
      <c r="B94" s="27"/>
      <c r="C94" s="8"/>
      <c r="D94" s="8"/>
      <c r="E94" s="12"/>
      <c r="F94" s="8"/>
      <c r="G94" s="8"/>
      <c r="I94" s="8"/>
    </row>
    <row r="95" spans="1:9" ht="15.75" customHeight="1" x14ac:dyDescent="0.2">
      <c r="A95" s="8"/>
      <c r="B95" s="27"/>
      <c r="C95" s="8"/>
      <c r="D95" s="8"/>
      <c r="E95" s="12"/>
      <c r="F95" s="8"/>
      <c r="G95" s="8"/>
      <c r="I95" s="8"/>
    </row>
    <row r="96" spans="1:9" ht="15.75" customHeight="1" x14ac:dyDescent="0.2">
      <c r="A96" s="8"/>
      <c r="B96" s="27"/>
      <c r="C96" s="8"/>
      <c r="D96" s="8"/>
      <c r="E96" s="12"/>
      <c r="F96" s="8"/>
      <c r="G96" s="8"/>
      <c r="I96" s="8"/>
    </row>
    <row r="97" spans="1:9" ht="15.75" customHeight="1" x14ac:dyDescent="0.2">
      <c r="A97" s="8"/>
      <c r="B97" s="27"/>
      <c r="C97" s="8"/>
      <c r="D97" s="8"/>
      <c r="E97" s="12"/>
      <c r="F97" s="8"/>
      <c r="G97" s="8"/>
      <c r="I97" s="8"/>
    </row>
    <row r="98" spans="1:9" ht="15.75" customHeight="1" x14ac:dyDescent="0.2">
      <c r="A98" s="8"/>
      <c r="B98" s="27"/>
      <c r="C98" s="8"/>
      <c r="D98" s="8"/>
      <c r="E98" s="12"/>
      <c r="F98" s="8"/>
      <c r="G98" s="8"/>
      <c r="I98" s="8"/>
    </row>
    <row r="99" spans="1:9" ht="15.75" customHeight="1" x14ac:dyDescent="0.2">
      <c r="A99" s="8"/>
      <c r="B99" s="27"/>
      <c r="C99" s="8"/>
      <c r="D99" s="8"/>
      <c r="E99" s="12"/>
      <c r="F99" s="8"/>
      <c r="G99" s="8"/>
      <c r="I99" s="8"/>
    </row>
    <row r="100" spans="1:9" ht="15.75" customHeight="1" x14ac:dyDescent="0.2">
      <c r="A100" s="8"/>
      <c r="B100" s="27"/>
      <c r="C100" s="8"/>
      <c r="D100" s="8"/>
      <c r="E100" s="12"/>
      <c r="F100" s="8"/>
      <c r="G100" s="8"/>
      <c r="I100" s="8"/>
    </row>
    <row r="101" spans="1:9" ht="15.75" customHeight="1" x14ac:dyDescent="0.2">
      <c r="A101" s="8"/>
      <c r="B101" s="27"/>
      <c r="C101" s="8"/>
      <c r="D101" s="8"/>
      <c r="E101" s="12"/>
      <c r="F101" s="8"/>
      <c r="G101" s="8"/>
      <c r="I101" s="8"/>
    </row>
    <row r="102" spans="1:9" ht="15.75" customHeight="1" x14ac:dyDescent="0.2">
      <c r="A102" s="8"/>
      <c r="B102" s="27"/>
      <c r="C102" s="8"/>
      <c r="D102" s="8"/>
      <c r="E102" s="12"/>
      <c r="F102" s="8"/>
      <c r="G102" s="8"/>
      <c r="I102" s="8"/>
    </row>
    <row r="103" spans="1:9" ht="15.75" customHeight="1" x14ac:dyDescent="0.2">
      <c r="A103" s="8"/>
      <c r="B103" s="27"/>
      <c r="C103" s="8"/>
      <c r="D103" s="8"/>
      <c r="E103" s="12"/>
      <c r="F103" s="8"/>
      <c r="G103" s="8"/>
      <c r="I103" s="8"/>
    </row>
    <row r="104" spans="1:9" ht="15.75" customHeight="1" x14ac:dyDescent="0.2">
      <c r="A104" s="8"/>
      <c r="B104" s="27"/>
      <c r="C104" s="8"/>
      <c r="D104" s="8"/>
      <c r="E104" s="12"/>
      <c r="F104" s="8"/>
      <c r="G104" s="8"/>
      <c r="I104" s="8"/>
    </row>
    <row r="105" spans="1:9" ht="15.75" customHeight="1" x14ac:dyDescent="0.2">
      <c r="A105" s="8"/>
      <c r="B105" s="27"/>
      <c r="C105" s="8"/>
      <c r="D105" s="8"/>
      <c r="E105" s="12"/>
      <c r="F105" s="8"/>
      <c r="G105" s="8"/>
      <c r="I105" s="8"/>
    </row>
    <row r="106" spans="1:9" ht="15.75" customHeight="1" x14ac:dyDescent="0.2">
      <c r="A106" s="8"/>
      <c r="B106" s="27"/>
      <c r="C106" s="8"/>
      <c r="D106" s="8"/>
      <c r="E106" s="12"/>
      <c r="F106" s="8"/>
      <c r="G106" s="8"/>
      <c r="I106" s="8"/>
    </row>
    <row r="107" spans="1:9" ht="15.75" customHeight="1" x14ac:dyDescent="0.2">
      <c r="A107" s="8"/>
      <c r="B107" s="27"/>
      <c r="C107" s="8"/>
      <c r="D107" s="8"/>
      <c r="E107" s="12"/>
      <c r="F107" s="8"/>
      <c r="G107" s="8"/>
      <c r="I107" s="8"/>
    </row>
    <row r="108" spans="1:9" ht="15.75" customHeight="1" x14ac:dyDescent="0.2">
      <c r="A108" s="8"/>
      <c r="B108" s="27"/>
      <c r="C108" s="8"/>
      <c r="D108" s="8"/>
      <c r="E108" s="12"/>
      <c r="F108" s="8"/>
      <c r="G108" s="8"/>
      <c r="I108" s="8"/>
    </row>
    <row r="109" spans="1:9" ht="15.75" customHeight="1" x14ac:dyDescent="0.2">
      <c r="A109" s="8"/>
      <c r="B109" s="27"/>
      <c r="C109" s="8"/>
      <c r="D109" s="8"/>
      <c r="E109" s="12"/>
      <c r="F109" s="8"/>
      <c r="G109" s="8"/>
      <c r="I109" s="8"/>
    </row>
    <row r="110" spans="1:9" ht="15.75" customHeight="1" x14ac:dyDescent="0.2">
      <c r="A110" s="8"/>
      <c r="B110" s="27"/>
      <c r="C110" s="8"/>
      <c r="D110" s="8"/>
      <c r="E110" s="12"/>
      <c r="F110" s="8"/>
      <c r="G110" s="8"/>
      <c r="I110" s="8"/>
    </row>
    <row r="111" spans="1:9" ht="15.75" customHeight="1" x14ac:dyDescent="0.2">
      <c r="A111" s="8"/>
      <c r="B111" s="27"/>
      <c r="C111" s="8"/>
      <c r="D111" s="8"/>
      <c r="E111" s="12"/>
      <c r="F111" s="8"/>
      <c r="G111" s="8"/>
      <c r="I111" s="8"/>
    </row>
    <row r="112" spans="1:9" ht="15.75" customHeight="1" x14ac:dyDescent="0.2">
      <c r="A112" s="8"/>
      <c r="B112" s="27"/>
      <c r="C112" s="8"/>
      <c r="D112" s="8"/>
      <c r="E112" s="12"/>
      <c r="F112" s="8"/>
      <c r="G112" s="8"/>
      <c r="I112" s="8"/>
    </row>
    <row r="113" spans="1:9" ht="15.75" customHeight="1" x14ac:dyDescent="0.2">
      <c r="A113" s="8"/>
      <c r="B113" s="27"/>
      <c r="C113" s="8"/>
      <c r="D113" s="8"/>
      <c r="E113" s="12"/>
      <c r="F113" s="8"/>
      <c r="G113" s="8"/>
      <c r="I113" s="8"/>
    </row>
    <row r="114" spans="1:9" ht="15.75" customHeight="1" x14ac:dyDescent="0.2">
      <c r="A114" s="8"/>
      <c r="B114" s="27"/>
      <c r="C114" s="8"/>
      <c r="D114" s="8"/>
      <c r="E114" s="12"/>
      <c r="F114" s="8"/>
      <c r="G114" s="8"/>
      <c r="I114" s="8"/>
    </row>
    <row r="115" spans="1:9" ht="15.75" customHeight="1" x14ac:dyDescent="0.2">
      <c r="A115" s="8"/>
      <c r="B115" s="27"/>
      <c r="C115" s="8"/>
      <c r="D115" s="8"/>
      <c r="E115" s="12"/>
      <c r="F115" s="8"/>
      <c r="G115" s="8"/>
      <c r="I115" s="8"/>
    </row>
    <row r="116" spans="1:9" ht="15.75" customHeight="1" x14ac:dyDescent="0.2">
      <c r="A116" s="8"/>
      <c r="B116" s="27"/>
      <c r="C116" s="8"/>
      <c r="D116" s="8"/>
      <c r="E116" s="12"/>
      <c r="F116" s="8"/>
      <c r="G116" s="8"/>
      <c r="I116" s="8"/>
    </row>
    <row r="117" spans="1:9" ht="15.75" customHeight="1" x14ac:dyDescent="0.2">
      <c r="A117" s="8"/>
      <c r="B117" s="27"/>
      <c r="C117" s="8"/>
      <c r="D117" s="8"/>
      <c r="E117" s="12"/>
      <c r="F117" s="8"/>
      <c r="G117" s="8"/>
      <c r="I117" s="8"/>
    </row>
    <row r="118" spans="1:9" ht="15.75" customHeight="1" x14ac:dyDescent="0.2">
      <c r="A118" s="8"/>
      <c r="B118" s="27"/>
      <c r="C118" s="8"/>
      <c r="D118" s="8"/>
      <c r="E118" s="12"/>
      <c r="F118" s="8"/>
      <c r="G118" s="8"/>
      <c r="I118" s="8"/>
    </row>
    <row r="119" spans="1:9" ht="15.75" customHeight="1" x14ac:dyDescent="0.2">
      <c r="A119" s="8"/>
      <c r="B119" s="27"/>
      <c r="C119" s="8"/>
      <c r="D119" s="8"/>
      <c r="E119" s="12"/>
      <c r="F119" s="8"/>
      <c r="G119" s="8"/>
      <c r="I119" s="8"/>
    </row>
    <row r="120" spans="1:9" ht="15.75" customHeight="1" x14ac:dyDescent="0.2">
      <c r="A120" s="8"/>
      <c r="B120" s="27"/>
      <c r="C120" s="8"/>
      <c r="D120" s="8"/>
      <c r="E120" s="12"/>
      <c r="F120" s="8"/>
      <c r="G120" s="8"/>
      <c r="I120" s="8"/>
    </row>
    <row r="121" spans="1:9" ht="15.75" customHeight="1" x14ac:dyDescent="0.2">
      <c r="A121" s="8"/>
      <c r="B121" s="27"/>
      <c r="C121" s="8"/>
      <c r="D121" s="8"/>
      <c r="E121" s="12"/>
      <c r="F121" s="8"/>
      <c r="G121" s="8"/>
      <c r="I121" s="8"/>
    </row>
    <row r="122" spans="1:9" ht="15.75" customHeight="1" x14ac:dyDescent="0.2">
      <c r="A122" s="8"/>
      <c r="B122" s="27"/>
      <c r="C122" s="8"/>
      <c r="D122" s="8"/>
      <c r="E122" s="12"/>
      <c r="F122" s="8"/>
      <c r="G122" s="8"/>
      <c r="I122" s="8"/>
    </row>
    <row r="123" spans="1:9" ht="15.75" customHeight="1" x14ac:dyDescent="0.2">
      <c r="A123" s="8"/>
      <c r="B123" s="27"/>
      <c r="C123" s="8"/>
      <c r="D123" s="8"/>
      <c r="E123" s="12"/>
      <c r="F123" s="8"/>
      <c r="G123" s="8"/>
      <c r="I123" s="8"/>
    </row>
    <row r="124" spans="1:9" ht="15.75" customHeight="1" x14ac:dyDescent="0.2">
      <c r="A124" s="8"/>
      <c r="B124" s="27"/>
      <c r="C124" s="8"/>
      <c r="D124" s="8"/>
      <c r="E124" s="12"/>
      <c r="F124" s="8"/>
      <c r="G124" s="8"/>
      <c r="I124" s="8"/>
    </row>
    <row r="125" spans="1:9" ht="15.75" customHeight="1" x14ac:dyDescent="0.2">
      <c r="A125" s="8"/>
      <c r="B125" s="27"/>
      <c r="C125" s="8"/>
      <c r="D125" s="8"/>
      <c r="E125" s="12"/>
      <c r="F125" s="8"/>
      <c r="G125" s="8"/>
      <c r="I125" s="8"/>
    </row>
    <row r="126" spans="1:9" ht="15.75" customHeight="1" x14ac:dyDescent="0.2">
      <c r="A126" s="8"/>
      <c r="B126" s="27"/>
      <c r="C126" s="8"/>
      <c r="D126" s="8"/>
      <c r="E126" s="12"/>
      <c r="F126" s="8"/>
      <c r="G126" s="8"/>
      <c r="I126" s="8"/>
    </row>
    <row r="127" spans="1:9" ht="15.75" customHeight="1" x14ac:dyDescent="0.2">
      <c r="A127" s="8"/>
      <c r="B127" s="27"/>
      <c r="C127" s="8"/>
      <c r="D127" s="8"/>
      <c r="E127" s="12"/>
      <c r="F127" s="8"/>
      <c r="G127" s="8"/>
      <c r="I127" s="8"/>
    </row>
    <row r="128" spans="1:9" ht="15.75" customHeight="1" x14ac:dyDescent="0.2">
      <c r="A128" s="8"/>
      <c r="B128" s="27"/>
      <c r="C128" s="8"/>
      <c r="D128" s="8"/>
      <c r="E128" s="12"/>
      <c r="F128" s="8"/>
      <c r="G128" s="8"/>
      <c r="I128" s="8"/>
    </row>
    <row r="129" spans="1:9" ht="15.75" customHeight="1" x14ac:dyDescent="0.2">
      <c r="A129" s="8"/>
      <c r="B129" s="27"/>
      <c r="C129" s="8"/>
      <c r="D129" s="8"/>
      <c r="E129" s="12"/>
      <c r="F129" s="8"/>
      <c r="G129" s="8"/>
      <c r="I129" s="8"/>
    </row>
    <row r="130" spans="1:9" ht="15.75" customHeight="1" x14ac:dyDescent="0.2">
      <c r="A130" s="8"/>
      <c r="B130" s="27"/>
      <c r="C130" s="8"/>
      <c r="D130" s="8"/>
      <c r="E130" s="12"/>
      <c r="F130" s="8"/>
      <c r="G130" s="8"/>
      <c r="I130" s="8"/>
    </row>
    <row r="131" spans="1:9" ht="15.75" customHeight="1" x14ac:dyDescent="0.2">
      <c r="A131" s="8"/>
      <c r="B131" s="27"/>
      <c r="C131" s="8"/>
      <c r="D131" s="8"/>
      <c r="E131" s="12"/>
      <c r="F131" s="8"/>
      <c r="G131" s="8"/>
      <c r="I131" s="8"/>
    </row>
    <row r="132" spans="1:9" ht="15.75" customHeight="1" x14ac:dyDescent="0.2">
      <c r="A132" s="8"/>
      <c r="B132" s="27"/>
      <c r="C132" s="8"/>
      <c r="D132" s="8"/>
      <c r="E132" s="12"/>
      <c r="F132" s="8"/>
      <c r="G132" s="8"/>
      <c r="I132" s="8"/>
    </row>
    <row r="133" spans="1:9" ht="15.75" customHeight="1" x14ac:dyDescent="0.2">
      <c r="A133" s="8"/>
      <c r="B133" s="27"/>
      <c r="C133" s="8"/>
      <c r="D133" s="8"/>
      <c r="E133" s="12"/>
      <c r="F133" s="8"/>
      <c r="G133" s="8"/>
      <c r="I133" s="8"/>
    </row>
    <row r="134" spans="1:9" ht="15.75" customHeight="1" x14ac:dyDescent="0.2">
      <c r="A134" s="8"/>
      <c r="B134" s="27"/>
      <c r="C134" s="8"/>
      <c r="D134" s="8"/>
      <c r="E134" s="12"/>
      <c r="F134" s="8"/>
      <c r="G134" s="8"/>
      <c r="I134" s="8"/>
    </row>
    <row r="135" spans="1:9" ht="15.75" customHeight="1" x14ac:dyDescent="0.2">
      <c r="A135" s="8"/>
      <c r="B135" s="27"/>
      <c r="C135" s="8"/>
      <c r="D135" s="8"/>
      <c r="E135" s="12"/>
      <c r="F135" s="8"/>
      <c r="G135" s="8"/>
      <c r="I135" s="8"/>
    </row>
    <row r="136" spans="1:9" ht="15.75" customHeight="1" x14ac:dyDescent="0.2">
      <c r="A136" s="8"/>
      <c r="B136" s="27"/>
      <c r="C136" s="8"/>
      <c r="D136" s="8"/>
      <c r="E136" s="12"/>
      <c r="F136" s="8"/>
      <c r="G136" s="8"/>
      <c r="I136" s="8"/>
    </row>
    <row r="137" spans="1:9" ht="15.75" customHeight="1" x14ac:dyDescent="0.2">
      <c r="A137" s="8"/>
      <c r="B137" s="27"/>
      <c r="C137" s="8"/>
      <c r="D137" s="8"/>
      <c r="E137" s="12"/>
      <c r="F137" s="8"/>
      <c r="G137" s="8"/>
      <c r="I137" s="8"/>
    </row>
    <row r="138" spans="1:9" ht="15.75" customHeight="1" x14ac:dyDescent="0.2">
      <c r="A138" s="8"/>
      <c r="B138" s="27"/>
      <c r="C138" s="8"/>
      <c r="D138" s="8"/>
      <c r="E138" s="12"/>
      <c r="F138" s="8"/>
      <c r="G138" s="8"/>
      <c r="I138" s="8"/>
    </row>
    <row r="139" spans="1:9" ht="15.75" customHeight="1" x14ac:dyDescent="0.2">
      <c r="A139" s="8"/>
      <c r="B139" s="27"/>
      <c r="C139" s="8"/>
      <c r="D139" s="8"/>
      <c r="E139" s="12"/>
      <c r="F139" s="8"/>
      <c r="G139" s="8"/>
      <c r="I139" s="8"/>
    </row>
    <row r="140" spans="1:9" ht="15.75" customHeight="1" x14ac:dyDescent="0.2">
      <c r="A140" s="8"/>
      <c r="B140" s="27"/>
      <c r="C140" s="8"/>
      <c r="D140" s="8"/>
      <c r="E140" s="12"/>
      <c r="F140" s="8"/>
      <c r="G140" s="8"/>
      <c r="I140" s="8"/>
    </row>
    <row r="141" spans="1:9" ht="15.75" customHeight="1" x14ac:dyDescent="0.2">
      <c r="A141" s="8"/>
      <c r="B141" s="27"/>
      <c r="C141" s="8"/>
      <c r="D141" s="8"/>
      <c r="E141" s="12"/>
      <c r="F141" s="8"/>
      <c r="G141" s="8"/>
      <c r="I141" s="8"/>
    </row>
    <row r="142" spans="1:9" ht="15.75" customHeight="1" x14ac:dyDescent="0.2">
      <c r="A142" s="8"/>
      <c r="B142" s="27"/>
      <c r="C142" s="8"/>
      <c r="D142" s="8"/>
      <c r="E142" s="12"/>
      <c r="F142" s="8"/>
      <c r="G142" s="8"/>
      <c r="I142" s="8"/>
    </row>
    <row r="143" spans="1:9" ht="15.75" customHeight="1" x14ac:dyDescent="0.2">
      <c r="A143" s="8"/>
      <c r="B143" s="27"/>
      <c r="C143" s="8"/>
      <c r="D143" s="8"/>
      <c r="E143" s="12"/>
      <c r="F143" s="8"/>
      <c r="G143" s="8"/>
      <c r="I143" s="8"/>
    </row>
    <row r="144" spans="1:9" ht="15.75" customHeight="1" x14ac:dyDescent="0.2">
      <c r="A144" s="8"/>
      <c r="B144" s="27"/>
      <c r="C144" s="8"/>
      <c r="D144" s="8"/>
      <c r="E144" s="12"/>
      <c r="F144" s="8"/>
      <c r="G144" s="8"/>
      <c r="I144" s="8"/>
    </row>
    <row r="145" spans="1:9" ht="15.75" customHeight="1" x14ac:dyDescent="0.2">
      <c r="A145" s="8"/>
      <c r="B145" s="27"/>
      <c r="C145" s="8"/>
      <c r="D145" s="8"/>
      <c r="E145" s="12"/>
      <c r="F145" s="8"/>
      <c r="G145" s="8"/>
      <c r="I145" s="8"/>
    </row>
    <row r="146" spans="1:9" ht="15.75" customHeight="1" x14ac:dyDescent="0.2">
      <c r="A146" s="8"/>
      <c r="B146" s="27"/>
      <c r="C146" s="8"/>
      <c r="D146" s="8"/>
      <c r="E146" s="12"/>
      <c r="F146" s="8"/>
      <c r="G146" s="8"/>
      <c r="I146" s="8"/>
    </row>
    <row r="147" spans="1:9" ht="15.75" customHeight="1" x14ac:dyDescent="0.2">
      <c r="A147" s="8"/>
      <c r="B147" s="27"/>
      <c r="C147" s="8"/>
      <c r="D147" s="8"/>
      <c r="E147" s="12"/>
      <c r="F147" s="8"/>
      <c r="G147" s="8"/>
      <c r="I147" s="8"/>
    </row>
    <row r="148" spans="1:9" ht="15.75" customHeight="1" x14ac:dyDescent="0.2">
      <c r="A148" s="8"/>
      <c r="B148" s="27"/>
      <c r="C148" s="8"/>
      <c r="D148" s="8"/>
      <c r="E148" s="12"/>
      <c r="F148" s="8"/>
      <c r="G148" s="8"/>
      <c r="I148" s="8"/>
    </row>
    <row r="149" spans="1:9" ht="15.75" customHeight="1" x14ac:dyDescent="0.2">
      <c r="A149" s="8"/>
      <c r="B149" s="27"/>
      <c r="C149" s="8"/>
      <c r="D149" s="8"/>
      <c r="E149" s="12"/>
      <c r="F149" s="8"/>
      <c r="G149" s="8"/>
      <c r="I149" s="8"/>
    </row>
    <row r="150" spans="1:9" ht="15.75" customHeight="1" x14ac:dyDescent="0.2">
      <c r="A150" s="8"/>
      <c r="B150" s="27"/>
      <c r="C150" s="8"/>
      <c r="D150" s="8"/>
      <c r="E150" s="12"/>
      <c r="F150" s="8"/>
      <c r="G150" s="8"/>
      <c r="I150" s="8"/>
    </row>
    <row r="151" spans="1:9" ht="15.75" customHeight="1" x14ac:dyDescent="0.2">
      <c r="A151" s="8"/>
      <c r="B151" s="27"/>
      <c r="C151" s="8"/>
      <c r="D151" s="8"/>
      <c r="E151" s="12"/>
      <c r="F151" s="8"/>
      <c r="G151" s="8"/>
      <c r="I151" s="8"/>
    </row>
    <row r="152" spans="1:9" ht="15.75" customHeight="1" x14ac:dyDescent="0.2">
      <c r="A152" s="8"/>
      <c r="B152" s="27"/>
      <c r="C152" s="8"/>
      <c r="D152" s="8"/>
      <c r="E152" s="12"/>
      <c r="F152" s="8"/>
      <c r="G152" s="8"/>
      <c r="I152" s="8"/>
    </row>
    <row r="153" spans="1:9" ht="15.75" customHeight="1" x14ac:dyDescent="0.2">
      <c r="A153" s="8"/>
      <c r="B153" s="27"/>
      <c r="C153" s="8"/>
      <c r="D153" s="8"/>
      <c r="E153" s="12"/>
      <c r="F153" s="8"/>
      <c r="G153" s="8"/>
      <c r="I153" s="8"/>
    </row>
    <row r="154" spans="1:9" ht="15.75" customHeight="1" x14ac:dyDescent="0.2">
      <c r="A154" s="8"/>
      <c r="B154" s="27"/>
      <c r="C154" s="8"/>
      <c r="D154" s="8"/>
      <c r="E154" s="12"/>
      <c r="F154" s="8"/>
      <c r="G154" s="8"/>
      <c r="I154" s="8"/>
    </row>
    <row r="155" spans="1:9" ht="15.75" customHeight="1" x14ac:dyDescent="0.2">
      <c r="A155" s="8"/>
      <c r="B155" s="27"/>
      <c r="C155" s="8"/>
      <c r="D155" s="8"/>
      <c r="E155" s="12"/>
      <c r="F155" s="8"/>
      <c r="G155" s="8"/>
      <c r="I155" s="8"/>
    </row>
    <row r="156" spans="1:9" ht="15.75" customHeight="1" x14ac:dyDescent="0.2">
      <c r="A156" s="8"/>
      <c r="B156" s="27"/>
      <c r="C156" s="8"/>
      <c r="D156" s="8"/>
      <c r="E156" s="12"/>
      <c r="F156" s="8"/>
      <c r="G156" s="8"/>
      <c r="I156" s="8"/>
    </row>
    <row r="157" spans="1:9" ht="15.75" customHeight="1" x14ac:dyDescent="0.2">
      <c r="A157" s="8"/>
      <c r="B157" s="27"/>
      <c r="C157" s="8"/>
      <c r="D157" s="8"/>
      <c r="E157" s="12"/>
      <c r="F157" s="8"/>
      <c r="G157" s="8"/>
      <c r="I157" s="8"/>
    </row>
    <row r="158" spans="1:9" ht="15.75" customHeight="1" x14ac:dyDescent="0.2">
      <c r="A158" s="8"/>
      <c r="B158" s="27"/>
      <c r="C158" s="8"/>
      <c r="D158" s="8"/>
      <c r="E158" s="12"/>
      <c r="F158" s="8"/>
      <c r="G158" s="8"/>
      <c r="I158" s="8"/>
    </row>
    <row r="159" spans="1:9" ht="15.75" customHeight="1" x14ac:dyDescent="0.2">
      <c r="A159" s="8"/>
      <c r="B159" s="27"/>
      <c r="C159" s="8"/>
      <c r="D159" s="8"/>
      <c r="E159" s="12"/>
      <c r="F159" s="8"/>
      <c r="G159" s="8"/>
      <c r="I159" s="8"/>
    </row>
    <row r="160" spans="1:9" ht="15.75" customHeight="1" x14ac:dyDescent="0.2">
      <c r="A160" s="8"/>
      <c r="B160" s="27"/>
      <c r="C160" s="8"/>
      <c r="D160" s="8"/>
      <c r="E160" s="12"/>
      <c r="F160" s="8"/>
      <c r="G160" s="8"/>
      <c r="I160" s="8"/>
    </row>
    <row r="161" spans="1:9" ht="15.75" customHeight="1" x14ac:dyDescent="0.2">
      <c r="A161" s="8"/>
      <c r="B161" s="27"/>
      <c r="C161" s="8"/>
      <c r="D161" s="8"/>
      <c r="E161" s="12"/>
      <c r="F161" s="8"/>
      <c r="G161" s="8"/>
      <c r="I161" s="8"/>
    </row>
    <row r="162" spans="1:9" ht="15.75" customHeight="1" x14ac:dyDescent="0.2">
      <c r="A162" s="8"/>
      <c r="B162" s="27"/>
      <c r="C162" s="8"/>
      <c r="D162" s="8"/>
      <c r="E162" s="12"/>
      <c r="F162" s="8"/>
      <c r="G162" s="8"/>
      <c r="I162" s="8"/>
    </row>
    <row r="163" spans="1:9" ht="15.75" customHeight="1" x14ac:dyDescent="0.2">
      <c r="A163" s="8"/>
      <c r="B163" s="27"/>
      <c r="C163" s="8"/>
      <c r="D163" s="8"/>
      <c r="E163" s="12"/>
      <c r="F163" s="8"/>
      <c r="G163" s="8"/>
      <c r="I163" s="8"/>
    </row>
    <row r="164" spans="1:9" ht="15.75" customHeight="1" x14ac:dyDescent="0.2">
      <c r="A164" s="8"/>
      <c r="B164" s="27"/>
      <c r="C164" s="8"/>
      <c r="D164" s="8"/>
      <c r="E164" s="12"/>
      <c r="F164" s="8"/>
      <c r="G164" s="8"/>
      <c r="I164" s="8"/>
    </row>
    <row r="165" spans="1:9" ht="15.75" customHeight="1" x14ac:dyDescent="0.2">
      <c r="A165" s="8"/>
      <c r="B165" s="27"/>
      <c r="C165" s="8"/>
      <c r="D165" s="8"/>
      <c r="E165" s="12"/>
      <c r="F165" s="8"/>
      <c r="G165" s="8"/>
      <c r="I165" s="8"/>
    </row>
    <row r="166" spans="1:9" ht="15.75" customHeight="1" x14ac:dyDescent="0.2">
      <c r="A166" s="8"/>
      <c r="B166" s="27"/>
      <c r="C166" s="8"/>
      <c r="D166" s="8"/>
      <c r="E166" s="12"/>
      <c r="F166" s="8"/>
      <c r="G166" s="8"/>
      <c r="I166" s="8"/>
    </row>
    <row r="167" spans="1:9" ht="15.75" customHeight="1" x14ac:dyDescent="0.2">
      <c r="A167" s="8"/>
      <c r="B167" s="27"/>
      <c r="C167" s="8"/>
      <c r="D167" s="8"/>
      <c r="E167" s="12"/>
      <c r="F167" s="8"/>
      <c r="G167" s="8"/>
      <c r="I167" s="8"/>
    </row>
    <row r="168" spans="1:9" ht="15.75" customHeight="1" x14ac:dyDescent="0.2">
      <c r="A168" s="8"/>
      <c r="B168" s="27"/>
      <c r="C168" s="8"/>
      <c r="D168" s="8"/>
      <c r="E168" s="12"/>
      <c r="F168" s="8"/>
      <c r="G168" s="8"/>
      <c r="I168" s="8"/>
    </row>
    <row r="169" spans="1:9" ht="15.75" customHeight="1" x14ac:dyDescent="0.2">
      <c r="A169" s="8"/>
      <c r="B169" s="27"/>
      <c r="C169" s="8"/>
      <c r="D169" s="8"/>
      <c r="E169" s="12"/>
      <c r="F169" s="8"/>
      <c r="G169" s="8"/>
      <c r="I169" s="8"/>
    </row>
    <row r="170" spans="1:9" ht="15.75" customHeight="1" x14ac:dyDescent="0.2">
      <c r="A170" s="8"/>
      <c r="B170" s="27"/>
      <c r="C170" s="8"/>
      <c r="D170" s="8"/>
      <c r="E170" s="12"/>
      <c r="F170" s="8"/>
      <c r="G170" s="8"/>
      <c r="I170" s="8"/>
    </row>
    <row r="171" spans="1:9" ht="15.75" customHeight="1" x14ac:dyDescent="0.2">
      <c r="A171" s="8"/>
      <c r="B171" s="27"/>
      <c r="C171" s="8"/>
      <c r="D171" s="8"/>
      <c r="E171" s="12"/>
      <c r="F171" s="8"/>
      <c r="G171" s="8"/>
      <c r="I171" s="8"/>
    </row>
    <row r="172" spans="1:9" ht="15.75" customHeight="1" x14ac:dyDescent="0.2">
      <c r="A172" s="8"/>
      <c r="B172" s="27"/>
      <c r="C172" s="8"/>
      <c r="D172" s="8"/>
      <c r="E172" s="12"/>
      <c r="F172" s="8"/>
      <c r="G172" s="8"/>
      <c r="I172" s="8"/>
    </row>
    <row r="173" spans="1:9" ht="15.75" customHeight="1" x14ac:dyDescent="0.2">
      <c r="A173" s="8"/>
      <c r="B173" s="27"/>
      <c r="C173" s="8"/>
      <c r="D173" s="8"/>
      <c r="E173" s="12"/>
      <c r="F173" s="8"/>
      <c r="G173" s="8"/>
      <c r="I173" s="8"/>
    </row>
    <row r="174" spans="1:9" ht="15.75" customHeight="1" x14ac:dyDescent="0.2">
      <c r="A174" s="8"/>
      <c r="B174" s="27"/>
      <c r="C174" s="8"/>
      <c r="D174" s="8"/>
      <c r="E174" s="12"/>
      <c r="F174" s="8"/>
      <c r="G174" s="8"/>
      <c r="I174" s="8"/>
    </row>
    <row r="175" spans="1:9" ht="15.75" customHeight="1" x14ac:dyDescent="0.2">
      <c r="A175" s="8"/>
      <c r="B175" s="27"/>
      <c r="C175" s="8"/>
      <c r="D175" s="8"/>
      <c r="E175" s="12"/>
      <c r="F175" s="8"/>
      <c r="G175" s="8"/>
      <c r="I175" s="8"/>
    </row>
    <row r="176" spans="1:9" ht="15.75" customHeight="1" x14ac:dyDescent="0.2">
      <c r="A176" s="8"/>
      <c r="B176" s="27"/>
      <c r="C176" s="8"/>
      <c r="D176" s="8"/>
      <c r="E176" s="12"/>
      <c r="F176" s="8"/>
      <c r="G176" s="8"/>
      <c r="I176" s="8"/>
    </row>
    <row r="177" spans="1:9" ht="15.75" customHeight="1" x14ac:dyDescent="0.2">
      <c r="A177" s="8"/>
      <c r="B177" s="27"/>
      <c r="C177" s="8"/>
      <c r="D177" s="8"/>
      <c r="E177" s="12"/>
      <c r="F177" s="8"/>
      <c r="G177" s="8"/>
      <c r="I177" s="8"/>
    </row>
    <row r="178" spans="1:9" ht="15.75" customHeight="1" x14ac:dyDescent="0.2">
      <c r="A178" s="8"/>
      <c r="B178" s="27"/>
      <c r="C178" s="8"/>
      <c r="D178" s="8"/>
      <c r="E178" s="12"/>
      <c r="F178" s="8"/>
      <c r="G178" s="8"/>
      <c r="I178" s="8"/>
    </row>
    <row r="179" spans="1:9" ht="15.75" customHeight="1" x14ac:dyDescent="0.2">
      <c r="A179" s="8"/>
      <c r="B179" s="27"/>
      <c r="C179" s="8"/>
      <c r="D179" s="8"/>
      <c r="E179" s="12"/>
      <c r="F179" s="8"/>
      <c r="G179" s="8"/>
      <c r="I179" s="8"/>
    </row>
    <row r="180" spans="1:9" ht="15.75" customHeight="1" x14ac:dyDescent="0.2">
      <c r="A180" s="8"/>
      <c r="B180" s="27"/>
      <c r="C180" s="8"/>
      <c r="D180" s="8"/>
      <c r="E180" s="12"/>
      <c r="F180" s="8"/>
      <c r="G180" s="8"/>
      <c r="I180" s="8"/>
    </row>
    <row r="181" spans="1:9" ht="15.75" customHeight="1" x14ac:dyDescent="0.2">
      <c r="A181" s="8"/>
      <c r="B181" s="27"/>
      <c r="C181" s="8"/>
      <c r="D181" s="8"/>
      <c r="E181" s="12"/>
      <c r="F181" s="8"/>
      <c r="G181" s="8"/>
      <c r="I181" s="8"/>
    </row>
    <row r="182" spans="1:9" ht="15.75" customHeight="1" x14ac:dyDescent="0.2">
      <c r="A182" s="8"/>
      <c r="B182" s="27"/>
      <c r="C182" s="8"/>
      <c r="D182" s="8"/>
      <c r="E182" s="12"/>
      <c r="F182" s="8"/>
      <c r="G182" s="8"/>
      <c r="I182" s="8"/>
    </row>
    <row r="183" spans="1:9" ht="15.75" customHeight="1" x14ac:dyDescent="0.2">
      <c r="A183" s="8"/>
      <c r="B183" s="27"/>
      <c r="C183" s="8"/>
      <c r="D183" s="8"/>
      <c r="E183" s="12"/>
      <c r="F183" s="8"/>
      <c r="G183" s="8"/>
      <c r="I183" s="8"/>
    </row>
    <row r="184" spans="1:9" ht="15.75" customHeight="1" x14ac:dyDescent="0.2">
      <c r="A184" s="8"/>
      <c r="B184" s="27"/>
      <c r="C184" s="8"/>
      <c r="D184" s="8"/>
      <c r="E184" s="12"/>
      <c r="F184" s="8"/>
      <c r="G184" s="8"/>
      <c r="I184" s="8"/>
    </row>
    <row r="185" spans="1:9" ht="15.75" customHeight="1" x14ac:dyDescent="0.2">
      <c r="A185" s="8"/>
      <c r="B185" s="27"/>
      <c r="C185" s="8"/>
      <c r="D185" s="8"/>
      <c r="E185" s="12"/>
      <c r="F185" s="8"/>
      <c r="G185" s="8"/>
      <c r="I185" s="8"/>
    </row>
    <row r="186" spans="1:9" ht="15.75" customHeight="1" x14ac:dyDescent="0.2">
      <c r="A186" s="8"/>
      <c r="B186" s="27"/>
      <c r="C186" s="8"/>
      <c r="D186" s="8"/>
      <c r="E186" s="12"/>
      <c r="F186" s="8"/>
      <c r="G186" s="8"/>
      <c r="I186" s="8"/>
    </row>
    <row r="187" spans="1:9" ht="15.75" customHeight="1" x14ac:dyDescent="0.2">
      <c r="A187" s="8"/>
      <c r="B187" s="27"/>
      <c r="C187" s="8"/>
      <c r="D187" s="8"/>
      <c r="E187" s="12"/>
      <c r="F187" s="8"/>
      <c r="G187" s="8"/>
      <c r="I187" s="8"/>
    </row>
    <row r="188" spans="1:9" ht="15.75" customHeight="1" x14ac:dyDescent="0.2">
      <c r="A188" s="8"/>
      <c r="B188" s="27"/>
      <c r="C188" s="8"/>
      <c r="D188" s="8"/>
      <c r="E188" s="12"/>
      <c r="F188" s="8"/>
      <c r="G188" s="8"/>
      <c r="I188" s="8"/>
    </row>
    <row r="189" spans="1:9" ht="15.75" customHeight="1" x14ac:dyDescent="0.2">
      <c r="A189" s="8"/>
      <c r="B189" s="27"/>
      <c r="C189" s="8"/>
      <c r="D189" s="8"/>
      <c r="E189" s="12"/>
      <c r="F189" s="8"/>
      <c r="G189" s="8"/>
      <c r="I189" s="8"/>
    </row>
    <row r="190" spans="1:9" ht="15.75" customHeight="1" x14ac:dyDescent="0.2">
      <c r="A190" s="8"/>
      <c r="B190" s="27"/>
      <c r="C190" s="8"/>
      <c r="D190" s="8"/>
      <c r="E190" s="12"/>
      <c r="F190" s="8"/>
      <c r="G190" s="8"/>
      <c r="I190" s="8"/>
    </row>
    <row r="191" spans="1:9" ht="15.75" customHeight="1" x14ac:dyDescent="0.2">
      <c r="A191" s="8"/>
      <c r="B191" s="27"/>
      <c r="C191" s="8"/>
      <c r="D191" s="8"/>
      <c r="E191" s="12"/>
      <c r="F191" s="8"/>
      <c r="G191" s="8"/>
      <c r="I191" s="8"/>
    </row>
    <row r="192" spans="1:9" ht="15.75" customHeight="1" x14ac:dyDescent="0.2">
      <c r="A192" s="8"/>
      <c r="B192" s="27"/>
      <c r="C192" s="8"/>
      <c r="D192" s="8"/>
      <c r="E192" s="12"/>
      <c r="F192" s="8"/>
      <c r="G192" s="8"/>
      <c r="I192" s="8"/>
    </row>
    <row r="193" spans="1:9" ht="15.75" customHeight="1" x14ac:dyDescent="0.2">
      <c r="A193" s="8"/>
      <c r="B193" s="27"/>
      <c r="C193" s="8"/>
      <c r="D193" s="8"/>
      <c r="E193" s="12"/>
      <c r="F193" s="8"/>
      <c r="G193" s="8"/>
      <c r="I193" s="8"/>
    </row>
    <row r="194" spans="1:9" ht="15.75" customHeight="1" x14ac:dyDescent="0.2">
      <c r="A194" s="8"/>
      <c r="B194" s="27"/>
      <c r="C194" s="8"/>
      <c r="D194" s="8"/>
      <c r="E194" s="12"/>
      <c r="F194" s="8"/>
      <c r="G194" s="8"/>
      <c r="I194" s="8"/>
    </row>
    <row r="195" spans="1:9" ht="15.75" customHeight="1" x14ac:dyDescent="0.2">
      <c r="A195" s="8"/>
      <c r="B195" s="27"/>
      <c r="C195" s="8"/>
      <c r="D195" s="8"/>
      <c r="E195" s="12"/>
      <c r="F195" s="8"/>
      <c r="G195" s="8"/>
      <c r="I195" s="8"/>
    </row>
    <row r="196" spans="1:9" ht="15.75" customHeight="1" x14ac:dyDescent="0.2">
      <c r="A196" s="8"/>
      <c r="B196" s="27"/>
      <c r="C196" s="8"/>
      <c r="D196" s="8"/>
      <c r="E196" s="12"/>
      <c r="F196" s="8"/>
      <c r="G196" s="8"/>
      <c r="I196" s="8"/>
    </row>
    <row r="197" spans="1:9" ht="15.75" customHeight="1" x14ac:dyDescent="0.2">
      <c r="A197" s="8"/>
      <c r="B197" s="27"/>
      <c r="C197" s="8"/>
      <c r="D197" s="8"/>
      <c r="E197" s="12"/>
      <c r="F197" s="8"/>
      <c r="G197" s="8"/>
      <c r="I197" s="8"/>
    </row>
    <row r="198" spans="1:9" ht="15.75" customHeight="1" x14ac:dyDescent="0.2">
      <c r="A198" s="8"/>
      <c r="B198" s="27"/>
      <c r="C198" s="8"/>
      <c r="D198" s="8"/>
      <c r="E198" s="12"/>
      <c r="F198" s="8"/>
      <c r="G198" s="8"/>
      <c r="I198" s="8"/>
    </row>
    <row r="199" spans="1:9" ht="15.75" customHeight="1" x14ac:dyDescent="0.2">
      <c r="A199" s="8"/>
      <c r="B199" s="27"/>
      <c r="C199" s="8"/>
      <c r="D199" s="8"/>
      <c r="E199" s="12"/>
      <c r="F199" s="8"/>
      <c r="G199" s="8"/>
      <c r="I199" s="8"/>
    </row>
    <row r="200" spans="1:9" ht="15.75" customHeight="1" x14ac:dyDescent="0.2">
      <c r="A200" s="8"/>
      <c r="B200" s="27"/>
      <c r="C200" s="8"/>
      <c r="D200" s="8"/>
      <c r="E200" s="12"/>
      <c r="F200" s="8"/>
      <c r="G200" s="8"/>
      <c r="I200" s="8"/>
    </row>
    <row r="201" spans="1:9" ht="15.75" customHeight="1" x14ac:dyDescent="0.2">
      <c r="A201" s="8"/>
      <c r="B201" s="27"/>
      <c r="C201" s="8"/>
      <c r="D201" s="8"/>
      <c r="E201" s="12"/>
      <c r="F201" s="8"/>
      <c r="G201" s="8"/>
      <c r="I201" s="8"/>
    </row>
    <row r="202" spans="1:9" ht="15.75" customHeight="1" x14ac:dyDescent="0.2">
      <c r="A202" s="8"/>
      <c r="B202" s="27"/>
      <c r="C202" s="8"/>
      <c r="D202" s="8"/>
      <c r="E202" s="12"/>
      <c r="F202" s="8"/>
      <c r="G202" s="8"/>
      <c r="I202" s="8"/>
    </row>
    <row r="203" spans="1:9" ht="15.75" customHeight="1" x14ac:dyDescent="0.2">
      <c r="A203" s="8"/>
      <c r="B203" s="27"/>
      <c r="C203" s="8"/>
      <c r="D203" s="8"/>
      <c r="E203" s="12"/>
      <c r="F203" s="8"/>
      <c r="G203" s="8"/>
      <c r="I203" s="8"/>
    </row>
    <row r="204" spans="1:9" ht="15.75" customHeight="1" x14ac:dyDescent="0.2">
      <c r="A204" s="8"/>
      <c r="B204" s="27"/>
      <c r="C204" s="8"/>
      <c r="D204" s="8"/>
      <c r="E204" s="12"/>
      <c r="F204" s="8"/>
      <c r="G204" s="8"/>
      <c r="I204" s="8"/>
    </row>
    <row r="205" spans="1:9" ht="15.75" customHeight="1" x14ac:dyDescent="0.2">
      <c r="A205" s="8"/>
      <c r="B205" s="27"/>
      <c r="C205" s="8"/>
      <c r="D205" s="8"/>
      <c r="E205" s="12"/>
      <c r="F205" s="8"/>
      <c r="G205" s="8"/>
      <c r="I205" s="8"/>
    </row>
    <row r="206" spans="1:9" ht="15.75" customHeight="1" x14ac:dyDescent="0.2">
      <c r="A206" s="8"/>
      <c r="B206" s="27"/>
      <c r="C206" s="8"/>
      <c r="D206" s="8"/>
      <c r="E206" s="12"/>
      <c r="F206" s="8"/>
      <c r="G206" s="8"/>
      <c r="I206" s="8"/>
    </row>
    <row r="207" spans="1:9" ht="15.75" customHeight="1" x14ac:dyDescent="0.2">
      <c r="A207" s="8"/>
      <c r="B207" s="27"/>
      <c r="C207" s="8"/>
      <c r="D207" s="8"/>
      <c r="E207" s="12"/>
      <c r="F207" s="8"/>
      <c r="G207" s="8"/>
      <c r="I207" s="8"/>
    </row>
    <row r="208" spans="1:9" ht="15.75" customHeight="1" x14ac:dyDescent="0.2">
      <c r="A208" s="8"/>
      <c r="B208" s="27"/>
      <c r="C208" s="8"/>
      <c r="D208" s="8"/>
      <c r="E208" s="12"/>
      <c r="F208" s="8"/>
      <c r="G208" s="8"/>
      <c r="I208" s="8"/>
    </row>
    <row r="209" spans="1:9" ht="15.75" customHeight="1" x14ac:dyDescent="0.2">
      <c r="A209" s="8"/>
      <c r="B209" s="27"/>
      <c r="C209" s="8"/>
      <c r="D209" s="8"/>
      <c r="E209" s="12"/>
      <c r="F209" s="8"/>
      <c r="G209" s="8"/>
      <c r="I209" s="8"/>
    </row>
    <row r="210" spans="1:9" ht="14.25" customHeight="1" x14ac:dyDescent="0.2"/>
    <row r="211" spans="1:9" ht="14.25" customHeight="1" x14ac:dyDescent="0.2"/>
    <row r="212" spans="1:9" ht="14.25" customHeight="1" x14ac:dyDescent="0.2"/>
    <row r="213" spans="1:9" ht="14.25" customHeight="1" x14ac:dyDescent="0.2"/>
    <row r="214" spans="1:9" ht="14.25" customHeight="1" x14ac:dyDescent="0.2"/>
    <row r="215" spans="1:9" ht="14.25" customHeight="1" x14ac:dyDescent="0.2"/>
    <row r="216" spans="1:9" ht="14.25" customHeight="1" x14ac:dyDescent="0.2"/>
    <row r="217" spans="1:9" ht="14.25" customHeight="1" x14ac:dyDescent="0.2"/>
    <row r="218" spans="1:9" ht="14.25" customHeight="1" x14ac:dyDescent="0.2"/>
    <row r="219" spans="1:9" ht="14.25" customHeight="1" x14ac:dyDescent="0.2"/>
    <row r="220" spans="1:9" ht="14.25" customHeight="1" x14ac:dyDescent="0.2"/>
    <row r="221" spans="1:9" ht="14.25" customHeight="1" x14ac:dyDescent="0.2"/>
    <row r="222" spans="1:9" ht="14.25" customHeight="1" x14ac:dyDescent="0.2"/>
    <row r="223" spans="1:9" ht="14.25" customHeight="1" x14ac:dyDescent="0.2"/>
    <row r="224" spans="1:9"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sheetData>
  <mergeCells count="8">
    <mergeCell ref="J1:R4"/>
    <mergeCell ref="A16:A20"/>
    <mergeCell ref="A2:H2"/>
    <mergeCell ref="A3:H3"/>
    <mergeCell ref="A4:H4"/>
    <mergeCell ref="B5:C5"/>
    <mergeCell ref="A7:A11"/>
    <mergeCell ref="A13:A15"/>
  </mergeCells>
  <pageMargins left="0.7" right="0.7" top="0.75" bottom="0.75" header="0" footer="0"/>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998"/>
  <sheetViews>
    <sheetView showGridLines="0" tabSelected="1" topLeftCell="P1" zoomScale="85" zoomScaleNormal="85" workbookViewId="0">
      <selection activeCell="B14" sqref="B14"/>
    </sheetView>
  </sheetViews>
  <sheetFormatPr baseColWidth="10" defaultColWidth="14" defaultRowHeight="15" customHeight="1" x14ac:dyDescent="0.2"/>
  <cols>
    <col min="1" max="1" width="20.7109375" style="3" customWidth="1"/>
    <col min="2" max="2" width="5.140625" style="3" customWidth="1"/>
    <col min="3" max="5" width="29.28515625" style="3" customWidth="1"/>
    <col min="6" max="6" width="13.28515625" style="3" customWidth="1"/>
    <col min="7" max="7" width="29.28515625" style="3" customWidth="1"/>
    <col min="8" max="8" width="25.28515625" style="3" customWidth="1"/>
    <col min="9" max="9" width="16.140625" style="3" customWidth="1"/>
    <col min="10" max="10" width="61" style="3" customWidth="1"/>
    <col min="11" max="11" width="15.85546875" style="3" customWidth="1"/>
    <col min="12" max="12" width="13.42578125" style="3" customWidth="1"/>
    <col min="13" max="13" width="42.5703125" style="3" customWidth="1"/>
    <col min="14" max="14" width="13" style="3" customWidth="1"/>
    <col min="15" max="15" width="16.28515625" style="3" customWidth="1"/>
    <col min="16" max="16" width="49.28515625" style="3" customWidth="1"/>
    <col min="17" max="17" width="19" style="3" customWidth="1"/>
    <col min="18" max="18" width="19.42578125" style="3" customWidth="1"/>
    <col min="19" max="19" width="6.85546875" style="3" customWidth="1"/>
    <col min="20" max="81" width="2.85546875" style="3" customWidth="1"/>
    <col min="82" max="16384" width="14" style="3"/>
  </cols>
  <sheetData>
    <row r="1" spans="1:19" ht="15.75" customHeight="1" x14ac:dyDescent="0.25">
      <c r="A1" s="268" t="s">
        <v>314</v>
      </c>
      <c r="B1" s="269"/>
      <c r="C1" s="269"/>
      <c r="D1" s="269"/>
      <c r="E1" s="269"/>
      <c r="F1" s="269"/>
      <c r="G1" s="269"/>
      <c r="H1" s="269"/>
      <c r="I1" s="254" t="s">
        <v>76</v>
      </c>
      <c r="J1" s="254"/>
      <c r="K1" s="254"/>
      <c r="L1" s="254"/>
      <c r="M1" s="254"/>
      <c r="N1" s="254"/>
      <c r="O1" s="254"/>
      <c r="P1" s="254"/>
      <c r="Q1" s="255"/>
    </row>
    <row r="2" spans="1:19" ht="13.5" customHeight="1" x14ac:dyDescent="0.25">
      <c r="A2" s="268" t="s">
        <v>315</v>
      </c>
      <c r="B2" s="269"/>
      <c r="C2" s="269"/>
      <c r="D2" s="269"/>
      <c r="E2" s="269"/>
      <c r="F2" s="269"/>
      <c r="G2" s="269"/>
      <c r="H2" s="269"/>
      <c r="I2" s="254"/>
      <c r="J2" s="254"/>
      <c r="K2" s="254"/>
      <c r="L2" s="254"/>
      <c r="M2" s="254"/>
      <c r="N2" s="254"/>
      <c r="O2" s="254"/>
      <c r="P2" s="254"/>
      <c r="Q2" s="255"/>
    </row>
    <row r="3" spans="1:19" ht="15.75" customHeight="1" x14ac:dyDescent="0.25">
      <c r="A3" s="268" t="s">
        <v>121</v>
      </c>
      <c r="B3" s="269"/>
      <c r="C3" s="269"/>
      <c r="D3" s="269"/>
      <c r="E3" s="269"/>
      <c r="F3" s="269"/>
      <c r="G3" s="269"/>
      <c r="H3" s="269"/>
      <c r="I3" s="254"/>
      <c r="J3" s="254"/>
      <c r="K3" s="254"/>
      <c r="L3" s="254"/>
      <c r="M3" s="254"/>
      <c r="N3" s="254"/>
      <c r="O3" s="254"/>
      <c r="P3" s="254"/>
      <c r="Q3" s="255"/>
    </row>
    <row r="4" spans="1:19" s="32" customFormat="1" ht="45" customHeight="1" x14ac:dyDescent="0.2">
      <c r="A4" s="16" t="s">
        <v>4</v>
      </c>
      <c r="B4" s="270" t="s">
        <v>122</v>
      </c>
      <c r="C4" s="270"/>
      <c r="D4" s="16" t="s">
        <v>123</v>
      </c>
      <c r="E4" s="16" t="s">
        <v>7</v>
      </c>
      <c r="F4" s="16" t="s">
        <v>8</v>
      </c>
      <c r="G4" s="16" t="s">
        <v>9</v>
      </c>
      <c r="H4" s="16" t="s">
        <v>10</v>
      </c>
      <c r="I4" s="114" t="s">
        <v>11</v>
      </c>
      <c r="J4" s="114" t="s">
        <v>12</v>
      </c>
      <c r="K4" s="114" t="s">
        <v>13</v>
      </c>
      <c r="L4" s="123" t="s">
        <v>14</v>
      </c>
      <c r="M4" s="123" t="s">
        <v>15</v>
      </c>
      <c r="N4" s="123" t="s">
        <v>16</v>
      </c>
      <c r="O4" s="105" t="s">
        <v>17</v>
      </c>
      <c r="P4" s="105" t="s">
        <v>18</v>
      </c>
      <c r="Q4" s="105" t="s">
        <v>19</v>
      </c>
      <c r="R4" s="105" t="s">
        <v>20</v>
      </c>
    </row>
    <row r="5" spans="1:19" ht="93.75" customHeight="1" x14ac:dyDescent="0.2">
      <c r="A5" s="267" t="s">
        <v>316</v>
      </c>
      <c r="B5" s="70" t="s">
        <v>125</v>
      </c>
      <c r="C5" s="72" t="s">
        <v>317</v>
      </c>
      <c r="D5" s="72" t="s">
        <v>318</v>
      </c>
      <c r="E5" s="72" t="s">
        <v>89</v>
      </c>
      <c r="F5" s="72">
        <v>4</v>
      </c>
      <c r="G5" s="72" t="s">
        <v>319</v>
      </c>
      <c r="H5" s="108" t="s">
        <v>320</v>
      </c>
      <c r="I5" s="112">
        <v>2</v>
      </c>
      <c r="J5" s="113" t="s">
        <v>321</v>
      </c>
      <c r="K5" s="124">
        <f>+I5/F5</f>
        <v>0.5</v>
      </c>
      <c r="L5" s="116">
        <v>1</v>
      </c>
      <c r="M5" s="164" t="s">
        <v>322</v>
      </c>
      <c r="N5" s="116"/>
      <c r="O5" s="118">
        <v>2</v>
      </c>
      <c r="P5" s="195" t="s">
        <v>448</v>
      </c>
      <c r="Q5" s="118"/>
      <c r="R5" s="171">
        <f>+I5+L5+O5</f>
        <v>5</v>
      </c>
    </row>
    <row r="6" spans="1:19" ht="99.75" customHeight="1" x14ac:dyDescent="0.2">
      <c r="A6" s="267"/>
      <c r="B6" s="70" t="s">
        <v>130</v>
      </c>
      <c r="C6" s="72" t="s">
        <v>323</v>
      </c>
      <c r="D6" s="73" t="s">
        <v>324</v>
      </c>
      <c r="E6" s="73" t="s">
        <v>89</v>
      </c>
      <c r="F6" s="73">
        <v>4</v>
      </c>
      <c r="G6" s="72" t="s">
        <v>133</v>
      </c>
      <c r="H6" s="108" t="s">
        <v>325</v>
      </c>
      <c r="I6" s="112">
        <v>1</v>
      </c>
      <c r="J6" s="113" t="s">
        <v>326</v>
      </c>
      <c r="K6" s="124">
        <v>0.33</v>
      </c>
      <c r="L6" s="116">
        <v>1</v>
      </c>
      <c r="M6" s="159" t="s">
        <v>327</v>
      </c>
      <c r="N6" s="116">
        <v>0.66</v>
      </c>
      <c r="O6" s="118">
        <v>2</v>
      </c>
      <c r="P6" s="195" t="s">
        <v>328</v>
      </c>
      <c r="Q6" s="197">
        <v>1</v>
      </c>
      <c r="R6" s="171">
        <f t="shared" ref="R6:R13" si="0">+I6+L6+O6</f>
        <v>4</v>
      </c>
      <c r="S6" s="3" t="s">
        <v>329</v>
      </c>
    </row>
    <row r="7" spans="1:19" ht="261" customHeight="1" x14ac:dyDescent="0.2">
      <c r="A7" s="267"/>
      <c r="B7" s="70" t="s">
        <v>138</v>
      </c>
      <c r="C7" s="72" t="s">
        <v>330</v>
      </c>
      <c r="D7" s="73" t="s">
        <v>331</v>
      </c>
      <c r="E7" s="73" t="s">
        <v>8</v>
      </c>
      <c r="F7" s="73">
        <v>12</v>
      </c>
      <c r="G7" s="72" t="s">
        <v>332</v>
      </c>
      <c r="H7" s="108" t="s">
        <v>320</v>
      </c>
      <c r="I7" s="112">
        <v>3</v>
      </c>
      <c r="J7" s="113" t="s">
        <v>333</v>
      </c>
      <c r="K7" s="124">
        <f t="shared" ref="K7" si="1">+I7/F7</f>
        <v>0.25</v>
      </c>
      <c r="L7" s="116">
        <v>8</v>
      </c>
      <c r="M7" s="164" t="s">
        <v>334</v>
      </c>
      <c r="N7" s="116">
        <f>+L7/F7</f>
        <v>0.66666666666666663</v>
      </c>
      <c r="O7" s="118"/>
      <c r="P7" s="195" t="s">
        <v>428</v>
      </c>
      <c r="Q7" s="118">
        <v>1</v>
      </c>
      <c r="R7" s="171">
        <f>+I7+L7+O7+Q7</f>
        <v>12</v>
      </c>
    </row>
    <row r="8" spans="1:19" ht="63" customHeight="1" x14ac:dyDescent="0.2">
      <c r="A8" s="267"/>
      <c r="B8" s="70" t="s">
        <v>335</v>
      </c>
      <c r="C8" s="214" t="s">
        <v>336</v>
      </c>
      <c r="D8" s="214" t="s">
        <v>337</v>
      </c>
      <c r="E8" s="215"/>
      <c r="F8" s="214">
        <v>4</v>
      </c>
      <c r="G8" s="214" t="s">
        <v>338</v>
      </c>
      <c r="H8" s="216" t="s">
        <v>325</v>
      </c>
      <c r="I8" s="112">
        <v>1</v>
      </c>
      <c r="J8" s="135" t="s">
        <v>339</v>
      </c>
      <c r="K8" s="124">
        <f>+I8/F8</f>
        <v>0.25</v>
      </c>
      <c r="L8" s="116">
        <v>1</v>
      </c>
      <c r="M8" s="164" t="s">
        <v>340</v>
      </c>
      <c r="N8" s="116"/>
      <c r="O8" s="118">
        <v>2</v>
      </c>
      <c r="P8" s="195" t="s">
        <v>436</v>
      </c>
      <c r="Q8" s="118"/>
      <c r="R8" s="171">
        <f t="shared" si="0"/>
        <v>4</v>
      </c>
    </row>
    <row r="9" spans="1:19" ht="218.25" x14ac:dyDescent="0.3">
      <c r="A9" s="267"/>
      <c r="B9" s="70" t="s">
        <v>341</v>
      </c>
      <c r="C9" s="214" t="s">
        <v>342</v>
      </c>
      <c r="D9" s="214" t="s">
        <v>343</v>
      </c>
      <c r="E9" s="214" t="s">
        <v>344</v>
      </c>
      <c r="F9" s="214">
        <v>2</v>
      </c>
      <c r="G9" s="214" t="s">
        <v>345</v>
      </c>
      <c r="H9" s="216" t="s">
        <v>346</v>
      </c>
      <c r="I9" s="132">
        <v>0</v>
      </c>
      <c r="J9" s="136" t="s">
        <v>347</v>
      </c>
      <c r="K9" s="124">
        <f t="shared" ref="K9:K14" si="2">+I9/F9</f>
        <v>0</v>
      </c>
      <c r="L9" s="116">
        <v>1</v>
      </c>
      <c r="M9" s="164" t="s">
        <v>348</v>
      </c>
      <c r="N9" s="116"/>
      <c r="O9" s="118">
        <v>1</v>
      </c>
      <c r="P9" s="195" t="s">
        <v>437</v>
      </c>
      <c r="Q9" s="118"/>
      <c r="R9" s="171">
        <f t="shared" si="0"/>
        <v>2</v>
      </c>
    </row>
    <row r="10" spans="1:19" ht="177" customHeight="1" x14ac:dyDescent="0.2">
      <c r="A10" s="267" t="s">
        <v>349</v>
      </c>
      <c r="B10" s="70" t="s">
        <v>148</v>
      </c>
      <c r="C10" s="72" t="s">
        <v>350</v>
      </c>
      <c r="D10" s="72" t="s">
        <v>351</v>
      </c>
      <c r="E10" s="72" t="s">
        <v>8</v>
      </c>
      <c r="F10" s="72">
        <v>3</v>
      </c>
      <c r="G10" s="72" t="s">
        <v>352</v>
      </c>
      <c r="H10" s="108" t="s">
        <v>353</v>
      </c>
      <c r="I10" s="112">
        <v>1</v>
      </c>
      <c r="J10" s="113" t="s">
        <v>354</v>
      </c>
      <c r="K10" s="124">
        <f>+I10/F10</f>
        <v>0.33333333333333331</v>
      </c>
      <c r="L10" s="116">
        <v>1</v>
      </c>
      <c r="M10" s="164" t="s">
        <v>355</v>
      </c>
      <c r="N10" s="116"/>
      <c r="O10" s="118">
        <v>1</v>
      </c>
      <c r="P10" s="195" t="s">
        <v>445</v>
      </c>
      <c r="Q10" s="118"/>
      <c r="R10" s="171">
        <f t="shared" si="0"/>
        <v>3</v>
      </c>
    </row>
    <row r="11" spans="1:19" ht="112.5" customHeight="1" x14ac:dyDescent="0.2">
      <c r="A11" s="267"/>
      <c r="B11" s="70" t="s">
        <v>155</v>
      </c>
      <c r="C11" s="72" t="s">
        <v>356</v>
      </c>
      <c r="D11" s="72" t="s">
        <v>357</v>
      </c>
      <c r="E11" s="72" t="s">
        <v>358</v>
      </c>
      <c r="F11" s="74">
        <v>1</v>
      </c>
      <c r="G11" s="72" t="s">
        <v>133</v>
      </c>
      <c r="H11" s="108">
        <v>45282</v>
      </c>
      <c r="I11" s="112"/>
      <c r="J11" s="137" t="s">
        <v>359</v>
      </c>
      <c r="K11" s="124">
        <f>+I11/F11</f>
        <v>0</v>
      </c>
      <c r="L11" s="177">
        <v>1</v>
      </c>
      <c r="M11" s="164" t="s">
        <v>360</v>
      </c>
      <c r="N11" s="177">
        <v>1</v>
      </c>
      <c r="O11" s="118"/>
      <c r="P11" s="207" t="s">
        <v>361</v>
      </c>
      <c r="Q11" s="118">
        <v>1</v>
      </c>
      <c r="R11" s="171">
        <f t="shared" si="0"/>
        <v>1</v>
      </c>
      <c r="S11" s="3" t="s">
        <v>362</v>
      </c>
    </row>
    <row r="12" spans="1:19" ht="76.5" x14ac:dyDescent="0.2">
      <c r="A12" s="71" t="s">
        <v>363</v>
      </c>
      <c r="B12" s="163" t="s">
        <v>177</v>
      </c>
      <c r="C12" s="75" t="s">
        <v>364</v>
      </c>
      <c r="D12" s="72" t="s">
        <v>365</v>
      </c>
      <c r="E12" s="72" t="s">
        <v>366</v>
      </c>
      <c r="F12" s="72">
        <v>2</v>
      </c>
      <c r="G12" s="72" t="s">
        <v>133</v>
      </c>
      <c r="H12" s="108">
        <v>45282</v>
      </c>
      <c r="I12" s="112">
        <v>0</v>
      </c>
      <c r="J12" s="137" t="s">
        <v>367</v>
      </c>
      <c r="K12" s="124">
        <f t="shared" si="2"/>
        <v>0</v>
      </c>
      <c r="L12" s="116">
        <v>1</v>
      </c>
      <c r="M12" s="164" t="s">
        <v>368</v>
      </c>
      <c r="N12" s="116">
        <v>1</v>
      </c>
      <c r="O12" s="118"/>
      <c r="P12" s="208" t="s">
        <v>369</v>
      </c>
      <c r="Q12" s="118">
        <v>1</v>
      </c>
      <c r="R12" s="171">
        <f t="shared" si="0"/>
        <v>1</v>
      </c>
      <c r="S12" s="3" t="s">
        <v>362</v>
      </c>
    </row>
    <row r="13" spans="1:19" ht="76.5" x14ac:dyDescent="0.2">
      <c r="A13" s="267" t="s">
        <v>370</v>
      </c>
      <c r="B13" s="70" t="s">
        <v>60</v>
      </c>
      <c r="C13" s="72" t="s">
        <v>371</v>
      </c>
      <c r="D13" s="72" t="s">
        <v>372</v>
      </c>
      <c r="E13" s="72" t="s">
        <v>8</v>
      </c>
      <c r="F13" s="72">
        <v>2</v>
      </c>
      <c r="G13" s="72" t="s">
        <v>373</v>
      </c>
      <c r="H13" s="108" t="s">
        <v>374</v>
      </c>
      <c r="I13" s="112"/>
      <c r="J13" s="138" t="s">
        <v>375</v>
      </c>
      <c r="K13" s="124">
        <f t="shared" si="2"/>
        <v>0</v>
      </c>
      <c r="L13" s="116">
        <v>0</v>
      </c>
      <c r="M13" s="164" t="s">
        <v>376</v>
      </c>
      <c r="N13" s="116"/>
      <c r="O13" s="118">
        <v>2</v>
      </c>
      <c r="P13" s="208" t="s">
        <v>377</v>
      </c>
      <c r="Q13" s="118">
        <v>2</v>
      </c>
      <c r="R13" s="171">
        <f t="shared" si="0"/>
        <v>2</v>
      </c>
      <c r="S13" s="3" t="s">
        <v>378</v>
      </c>
    </row>
    <row r="14" spans="1:19" ht="255" x14ac:dyDescent="0.2">
      <c r="A14" s="267"/>
      <c r="B14" s="70" t="s">
        <v>204</v>
      </c>
      <c r="C14" s="73" t="s">
        <v>379</v>
      </c>
      <c r="D14" s="73" t="s">
        <v>380</v>
      </c>
      <c r="E14" s="73" t="s">
        <v>8</v>
      </c>
      <c r="F14" s="73">
        <v>2</v>
      </c>
      <c r="G14" s="72" t="s">
        <v>373</v>
      </c>
      <c r="H14" s="108" t="s">
        <v>381</v>
      </c>
      <c r="I14" s="112"/>
      <c r="J14" s="112" t="s">
        <v>382</v>
      </c>
      <c r="K14" s="124">
        <f t="shared" si="2"/>
        <v>0</v>
      </c>
      <c r="L14" s="116">
        <v>0</v>
      </c>
      <c r="M14" s="164" t="s">
        <v>376</v>
      </c>
      <c r="N14" s="116"/>
      <c r="O14" s="118">
        <v>4</v>
      </c>
      <c r="P14" s="195" t="s">
        <v>383</v>
      </c>
      <c r="Q14" s="118"/>
      <c r="R14" s="171">
        <f>+I14+L14+O14</f>
        <v>4</v>
      </c>
      <c r="S14" s="3" t="s">
        <v>307</v>
      </c>
    </row>
    <row r="15" spans="1:19" ht="15.75" customHeight="1" x14ac:dyDescent="0.2">
      <c r="A15" s="33"/>
      <c r="B15" s="31"/>
      <c r="C15" s="34"/>
      <c r="D15" s="34"/>
      <c r="E15" s="33"/>
      <c r="F15" s="35"/>
      <c r="G15" s="34"/>
      <c r="H15" s="34"/>
    </row>
    <row r="16" spans="1:19" ht="12.75" x14ac:dyDescent="0.2">
      <c r="A16" s="33"/>
      <c r="B16" s="31"/>
      <c r="C16" s="34"/>
      <c r="D16" s="34"/>
      <c r="E16" s="34"/>
      <c r="F16" s="35"/>
      <c r="G16" s="21"/>
      <c r="H16" s="34"/>
    </row>
    <row r="17" spans="1:8" ht="15.75" customHeight="1" x14ac:dyDescent="0.2">
      <c r="A17" s="33"/>
      <c r="B17" s="31"/>
      <c r="C17" s="31"/>
      <c r="D17" s="31"/>
      <c r="E17" s="31"/>
      <c r="F17" s="36"/>
      <c r="G17" s="31"/>
      <c r="H17" s="31"/>
    </row>
    <row r="18" spans="1:8" ht="15.75" customHeight="1" x14ac:dyDescent="0.2">
      <c r="A18" s="33"/>
      <c r="B18" s="31"/>
      <c r="C18" s="31"/>
      <c r="D18" s="31"/>
      <c r="E18" s="31"/>
      <c r="F18" s="36"/>
      <c r="G18" s="31"/>
      <c r="H18" s="31"/>
    </row>
    <row r="19" spans="1:8" ht="12.75" x14ac:dyDescent="0.2">
      <c r="A19" s="31"/>
      <c r="B19" s="31"/>
      <c r="C19" s="31"/>
      <c r="D19" s="31"/>
      <c r="E19" s="31"/>
      <c r="F19" s="36"/>
      <c r="G19" s="31"/>
      <c r="H19" s="31"/>
    </row>
    <row r="20" spans="1:8" ht="15.75" customHeight="1" x14ac:dyDescent="0.2">
      <c r="A20" s="31"/>
      <c r="B20" s="31"/>
      <c r="C20" s="31"/>
      <c r="D20" s="31"/>
      <c r="E20" s="31"/>
      <c r="F20" s="31"/>
      <c r="G20" s="31"/>
      <c r="H20" s="31"/>
    </row>
    <row r="21" spans="1:8" ht="15.75" customHeight="1" x14ac:dyDescent="0.2">
      <c r="A21" s="31"/>
      <c r="B21" s="31"/>
      <c r="C21" s="31"/>
      <c r="D21" s="31"/>
      <c r="E21" s="31"/>
      <c r="F21" s="31"/>
      <c r="G21" s="31"/>
      <c r="H21" s="31"/>
    </row>
    <row r="22" spans="1:8" ht="15.75" customHeight="1" x14ac:dyDescent="0.2">
      <c r="A22" s="31"/>
      <c r="B22" s="31"/>
      <c r="C22" s="31"/>
      <c r="D22" s="31"/>
      <c r="E22" s="31"/>
      <c r="F22" s="31"/>
      <c r="G22" s="31"/>
      <c r="H22" s="31"/>
    </row>
    <row r="23" spans="1:8" ht="15.75" customHeight="1" x14ac:dyDescent="0.2">
      <c r="A23" s="31"/>
      <c r="B23" s="31"/>
      <c r="C23" s="31"/>
      <c r="D23" s="31"/>
      <c r="E23" s="31"/>
      <c r="F23" s="31"/>
      <c r="G23" s="31"/>
      <c r="H23" s="31"/>
    </row>
    <row r="24" spans="1:8" ht="15.75" customHeight="1" x14ac:dyDescent="0.2">
      <c r="A24" s="31"/>
      <c r="B24" s="31"/>
      <c r="C24" s="31"/>
      <c r="D24" s="31"/>
      <c r="E24" s="31"/>
      <c r="F24" s="31"/>
      <c r="G24" s="31"/>
      <c r="H24" s="31"/>
    </row>
    <row r="25" spans="1:8" ht="15.75" customHeight="1" x14ac:dyDescent="0.2">
      <c r="A25" s="31"/>
      <c r="B25" s="31"/>
      <c r="C25" s="31"/>
      <c r="D25" s="31"/>
      <c r="E25" s="31"/>
      <c r="F25" s="31"/>
      <c r="G25" s="31"/>
      <c r="H25" s="31"/>
    </row>
    <row r="26" spans="1:8" ht="15.75" customHeight="1" x14ac:dyDescent="0.2">
      <c r="A26" s="31"/>
      <c r="B26" s="31"/>
      <c r="C26" s="31"/>
      <c r="D26" s="31"/>
      <c r="E26" s="31"/>
      <c r="F26" s="31"/>
      <c r="G26" s="31"/>
      <c r="H26" s="31"/>
    </row>
    <row r="27" spans="1:8" ht="15.75" customHeight="1" x14ac:dyDescent="0.2">
      <c r="A27" s="31"/>
      <c r="B27" s="31"/>
      <c r="C27" s="31"/>
      <c r="D27" s="31"/>
      <c r="E27" s="31"/>
      <c r="F27" s="31"/>
      <c r="G27" s="31"/>
      <c r="H27" s="31"/>
    </row>
    <row r="28" spans="1:8" ht="15.75" customHeight="1" x14ac:dyDescent="0.2">
      <c r="A28" s="31"/>
      <c r="B28" s="31"/>
      <c r="C28" s="31"/>
      <c r="D28" s="31"/>
      <c r="E28" s="31"/>
      <c r="F28" s="31"/>
      <c r="G28" s="31"/>
      <c r="H28" s="31"/>
    </row>
    <row r="29" spans="1:8" ht="15.75" customHeight="1" x14ac:dyDescent="0.2">
      <c r="A29" s="31"/>
      <c r="B29" s="31"/>
      <c r="C29" s="31"/>
      <c r="D29" s="31"/>
      <c r="E29" s="31"/>
      <c r="F29" s="31"/>
      <c r="G29" s="31"/>
      <c r="H29" s="31"/>
    </row>
    <row r="30" spans="1:8" ht="15.75" customHeight="1" x14ac:dyDescent="0.2">
      <c r="A30" s="31"/>
      <c r="B30" s="31"/>
      <c r="C30" s="31"/>
      <c r="D30" s="31"/>
      <c r="E30" s="31"/>
      <c r="F30" s="31"/>
      <c r="G30" s="31"/>
      <c r="H30" s="31"/>
    </row>
    <row r="31" spans="1:8" ht="15.75" customHeight="1" x14ac:dyDescent="0.2">
      <c r="A31" s="31"/>
      <c r="B31" s="31"/>
      <c r="C31" s="31"/>
      <c r="D31" s="31"/>
      <c r="E31" s="31"/>
      <c r="F31" s="31"/>
      <c r="G31" s="31"/>
      <c r="H31" s="31"/>
    </row>
    <row r="32" spans="1:8" ht="15.75" customHeight="1" x14ac:dyDescent="0.2">
      <c r="A32" s="31"/>
      <c r="B32" s="31"/>
      <c r="C32" s="31"/>
      <c r="D32" s="31"/>
      <c r="E32" s="31"/>
      <c r="F32" s="31"/>
      <c r="G32" s="31"/>
      <c r="H32" s="31"/>
    </row>
    <row r="33" spans="1:8" ht="15.75" customHeight="1" x14ac:dyDescent="0.2">
      <c r="A33" s="31"/>
      <c r="B33" s="31"/>
      <c r="C33" s="31"/>
      <c r="D33" s="31"/>
      <c r="E33" s="31"/>
      <c r="F33" s="31"/>
      <c r="G33" s="31"/>
      <c r="H33" s="31"/>
    </row>
    <row r="34" spans="1:8" ht="15.75" customHeight="1" x14ac:dyDescent="0.2">
      <c r="A34" s="31"/>
      <c r="B34" s="31"/>
      <c r="C34" s="31"/>
      <c r="D34" s="31"/>
      <c r="E34" s="31"/>
      <c r="F34" s="31"/>
      <c r="G34" s="31"/>
      <c r="H34" s="31"/>
    </row>
    <row r="35" spans="1:8" ht="15.75" customHeight="1" x14ac:dyDescent="0.2">
      <c r="A35" s="31"/>
      <c r="B35" s="31"/>
      <c r="C35" s="31"/>
      <c r="D35" s="31"/>
      <c r="E35" s="31"/>
      <c r="F35" s="31"/>
      <c r="G35" s="31"/>
      <c r="H35" s="31"/>
    </row>
    <row r="36" spans="1:8" ht="15.75" customHeight="1" x14ac:dyDescent="0.2">
      <c r="A36" s="31"/>
      <c r="B36" s="31"/>
      <c r="C36" s="31"/>
      <c r="D36" s="31"/>
      <c r="E36" s="31"/>
      <c r="F36" s="31"/>
      <c r="G36" s="31"/>
      <c r="H36" s="31"/>
    </row>
    <row r="37" spans="1:8" ht="15.75" customHeight="1" x14ac:dyDescent="0.2">
      <c r="A37" s="31"/>
      <c r="B37" s="31"/>
      <c r="C37" s="31"/>
      <c r="D37" s="31"/>
      <c r="E37" s="31"/>
      <c r="F37" s="31"/>
      <c r="G37" s="31"/>
      <c r="H37" s="31"/>
    </row>
    <row r="38" spans="1:8" ht="15.75" customHeight="1" x14ac:dyDescent="0.2">
      <c r="A38" s="31"/>
      <c r="B38" s="31"/>
      <c r="C38" s="31"/>
      <c r="D38" s="31"/>
      <c r="E38" s="31"/>
      <c r="F38" s="31"/>
      <c r="G38" s="31"/>
      <c r="H38" s="31"/>
    </row>
    <row r="39" spans="1:8" ht="15.75" customHeight="1" x14ac:dyDescent="0.2">
      <c r="A39" s="31"/>
      <c r="B39" s="31"/>
      <c r="C39" s="31"/>
      <c r="D39" s="31"/>
      <c r="E39" s="31"/>
      <c r="F39" s="31"/>
      <c r="G39" s="31"/>
      <c r="H39" s="31"/>
    </row>
    <row r="40" spans="1:8" ht="15.75" customHeight="1" x14ac:dyDescent="0.2">
      <c r="A40" s="31"/>
      <c r="B40" s="31"/>
      <c r="C40" s="31"/>
      <c r="D40" s="31"/>
      <c r="E40" s="31"/>
      <c r="F40" s="31"/>
      <c r="G40" s="31"/>
      <c r="H40" s="31"/>
    </row>
    <row r="41" spans="1:8" ht="15.75" customHeight="1" x14ac:dyDescent="0.2">
      <c r="A41" s="31"/>
      <c r="B41" s="31"/>
      <c r="C41" s="31"/>
      <c r="D41" s="31"/>
      <c r="E41" s="31"/>
      <c r="F41" s="31"/>
      <c r="G41" s="31"/>
      <c r="H41" s="31"/>
    </row>
    <row r="42" spans="1:8" ht="15.75" customHeight="1" x14ac:dyDescent="0.2">
      <c r="A42" s="31"/>
      <c r="B42" s="31"/>
      <c r="C42" s="31"/>
      <c r="D42" s="31"/>
      <c r="E42" s="31"/>
      <c r="F42" s="31"/>
      <c r="G42" s="31"/>
      <c r="H42" s="31"/>
    </row>
    <row r="43" spans="1:8" ht="15.75" customHeight="1" x14ac:dyDescent="0.2">
      <c r="A43" s="31"/>
      <c r="B43" s="31"/>
      <c r="C43" s="31"/>
      <c r="D43" s="31"/>
      <c r="E43" s="31"/>
      <c r="F43" s="31"/>
      <c r="G43" s="31"/>
      <c r="H43" s="31"/>
    </row>
    <row r="44" spans="1:8" ht="15.75" customHeight="1" x14ac:dyDescent="0.2">
      <c r="A44" s="31"/>
      <c r="B44" s="31"/>
      <c r="C44" s="31"/>
      <c r="D44" s="31"/>
      <c r="E44" s="31"/>
      <c r="F44" s="31"/>
      <c r="G44" s="31"/>
      <c r="H44" s="31"/>
    </row>
    <row r="45" spans="1:8" ht="15.75" customHeight="1" x14ac:dyDescent="0.2">
      <c r="A45" s="31"/>
      <c r="B45" s="31"/>
      <c r="C45" s="31"/>
      <c r="D45" s="31"/>
      <c r="E45" s="31"/>
      <c r="F45" s="31"/>
      <c r="G45" s="31"/>
      <c r="H45" s="31"/>
    </row>
    <row r="46" spans="1:8" ht="15.75" customHeight="1" x14ac:dyDescent="0.2">
      <c r="A46" s="31"/>
      <c r="B46" s="31"/>
      <c r="C46" s="31"/>
      <c r="D46" s="31"/>
      <c r="E46" s="31"/>
      <c r="F46" s="31"/>
      <c r="G46" s="31"/>
      <c r="H46" s="31"/>
    </row>
    <row r="47" spans="1:8" ht="15.75" customHeight="1" x14ac:dyDescent="0.2">
      <c r="A47" s="31"/>
      <c r="B47" s="31"/>
      <c r="C47" s="31"/>
      <c r="D47" s="31"/>
      <c r="E47" s="31"/>
      <c r="F47" s="31"/>
      <c r="G47" s="31"/>
      <c r="H47" s="31"/>
    </row>
    <row r="48" spans="1:8" ht="15.75" customHeight="1" x14ac:dyDescent="0.2">
      <c r="A48" s="31"/>
      <c r="B48" s="31"/>
      <c r="C48" s="31"/>
      <c r="D48" s="31"/>
      <c r="E48" s="31"/>
      <c r="F48" s="31"/>
      <c r="G48" s="31"/>
      <c r="H48" s="31"/>
    </row>
    <row r="49" spans="1:8" ht="15.75" customHeight="1" x14ac:dyDescent="0.2">
      <c r="A49" s="31"/>
      <c r="B49" s="31"/>
      <c r="C49" s="31"/>
      <c r="D49" s="31"/>
      <c r="E49" s="31"/>
      <c r="F49" s="31"/>
      <c r="G49" s="31"/>
      <c r="H49" s="31"/>
    </row>
    <row r="50" spans="1:8" ht="15.75" customHeight="1" x14ac:dyDescent="0.2">
      <c r="A50" s="31"/>
      <c r="B50" s="31"/>
      <c r="C50" s="31"/>
      <c r="D50" s="31"/>
      <c r="E50" s="31"/>
      <c r="F50" s="31"/>
      <c r="G50" s="31"/>
      <c r="H50" s="31"/>
    </row>
    <row r="51" spans="1:8" ht="15.75" customHeight="1" x14ac:dyDescent="0.2">
      <c r="A51" s="31"/>
      <c r="B51" s="31"/>
      <c r="C51" s="31"/>
      <c r="D51" s="31"/>
      <c r="E51" s="31"/>
      <c r="F51" s="31"/>
      <c r="G51" s="31"/>
      <c r="H51" s="31"/>
    </row>
    <row r="52" spans="1:8" ht="15.75" customHeight="1" x14ac:dyDescent="0.2">
      <c r="A52" s="31"/>
      <c r="B52" s="31"/>
      <c r="C52" s="31"/>
      <c r="D52" s="31"/>
      <c r="E52" s="31"/>
      <c r="F52" s="31"/>
      <c r="G52" s="31"/>
      <c r="H52" s="31"/>
    </row>
    <row r="53" spans="1:8" ht="15.75" customHeight="1" x14ac:dyDescent="0.2">
      <c r="A53" s="31"/>
      <c r="B53" s="31"/>
      <c r="C53" s="31"/>
      <c r="D53" s="31"/>
      <c r="E53" s="31"/>
      <c r="F53" s="31"/>
      <c r="G53" s="31"/>
      <c r="H53" s="31"/>
    </row>
    <row r="54" spans="1:8" ht="15.75" customHeight="1" x14ac:dyDescent="0.2">
      <c r="A54" s="31"/>
      <c r="B54" s="31"/>
      <c r="C54" s="31"/>
      <c r="D54" s="31"/>
      <c r="E54" s="31"/>
      <c r="F54" s="31"/>
      <c r="G54" s="31"/>
      <c r="H54" s="31"/>
    </row>
    <row r="55" spans="1:8" ht="15.75" customHeight="1" x14ac:dyDescent="0.2">
      <c r="A55" s="31"/>
      <c r="B55" s="31"/>
      <c r="C55" s="31"/>
      <c r="D55" s="31"/>
      <c r="E55" s="31"/>
      <c r="F55" s="31"/>
      <c r="G55" s="31"/>
      <c r="H55" s="31"/>
    </row>
    <row r="56" spans="1:8" ht="15.75" customHeight="1" x14ac:dyDescent="0.2">
      <c r="A56" s="31"/>
      <c r="B56" s="31"/>
      <c r="C56" s="31"/>
      <c r="D56" s="31"/>
      <c r="E56" s="31"/>
      <c r="F56" s="31"/>
      <c r="G56" s="31"/>
      <c r="H56" s="31"/>
    </row>
    <row r="57" spans="1:8" ht="15.75" customHeight="1" x14ac:dyDescent="0.2">
      <c r="A57" s="31"/>
      <c r="B57" s="31"/>
      <c r="C57" s="31"/>
      <c r="D57" s="31"/>
      <c r="E57" s="31"/>
      <c r="F57" s="31"/>
      <c r="G57" s="31"/>
      <c r="H57" s="31"/>
    </row>
    <row r="58" spans="1:8" ht="15.75" customHeight="1" x14ac:dyDescent="0.2">
      <c r="A58" s="31"/>
      <c r="B58" s="31"/>
      <c r="C58" s="31"/>
      <c r="D58" s="31"/>
      <c r="E58" s="31"/>
      <c r="F58" s="31"/>
      <c r="G58" s="31"/>
      <c r="H58" s="31"/>
    </row>
    <row r="59" spans="1:8" ht="15.75" customHeight="1" x14ac:dyDescent="0.2">
      <c r="A59" s="31"/>
      <c r="B59" s="31"/>
      <c r="C59" s="31"/>
      <c r="D59" s="31"/>
      <c r="E59" s="31"/>
      <c r="F59" s="31"/>
      <c r="G59" s="31"/>
      <c r="H59" s="31"/>
    </row>
    <row r="60" spans="1:8" ht="15.75" customHeight="1" x14ac:dyDescent="0.2">
      <c r="A60" s="31"/>
      <c r="B60" s="31"/>
      <c r="C60" s="31"/>
      <c r="D60" s="31"/>
      <c r="E60" s="31"/>
      <c r="F60" s="31"/>
      <c r="G60" s="31"/>
      <c r="H60" s="31"/>
    </row>
    <row r="61" spans="1:8" ht="15.75" customHeight="1" x14ac:dyDescent="0.2">
      <c r="A61" s="31"/>
      <c r="B61" s="31"/>
      <c r="C61" s="31"/>
      <c r="D61" s="31"/>
      <c r="E61" s="31"/>
      <c r="F61" s="31"/>
      <c r="G61" s="31"/>
      <c r="H61" s="31"/>
    </row>
    <row r="62" spans="1:8" ht="15.75" customHeight="1" x14ac:dyDescent="0.2">
      <c r="A62" s="31"/>
      <c r="B62" s="31"/>
      <c r="C62" s="31"/>
      <c r="D62" s="31"/>
      <c r="E62" s="31"/>
      <c r="F62" s="31"/>
      <c r="G62" s="31"/>
      <c r="H62" s="31"/>
    </row>
    <row r="63" spans="1:8" ht="15.75" customHeight="1" x14ac:dyDescent="0.2">
      <c r="A63" s="31"/>
      <c r="B63" s="31"/>
      <c r="C63" s="31"/>
      <c r="D63" s="31"/>
      <c r="E63" s="31"/>
      <c r="F63" s="31"/>
      <c r="G63" s="31"/>
      <c r="H63" s="31"/>
    </row>
    <row r="64" spans="1:8" ht="15.75" customHeight="1" x14ac:dyDescent="0.2">
      <c r="A64" s="31"/>
      <c r="B64" s="31"/>
      <c r="C64" s="31"/>
      <c r="D64" s="31"/>
      <c r="E64" s="31"/>
      <c r="F64" s="31"/>
      <c r="G64" s="31"/>
      <c r="H64" s="31"/>
    </row>
    <row r="65" spans="1:8" ht="15.75" customHeight="1" x14ac:dyDescent="0.2">
      <c r="A65" s="31"/>
      <c r="B65" s="31"/>
      <c r="C65" s="31"/>
      <c r="D65" s="31"/>
      <c r="E65" s="31"/>
      <c r="F65" s="31"/>
      <c r="G65" s="31"/>
      <c r="H65" s="31"/>
    </row>
    <row r="66" spans="1:8" ht="15.75" customHeight="1" x14ac:dyDescent="0.2">
      <c r="A66" s="31"/>
      <c r="B66" s="31"/>
      <c r="C66" s="31"/>
      <c r="D66" s="31"/>
      <c r="E66" s="31"/>
      <c r="F66" s="31"/>
      <c r="G66" s="31"/>
      <c r="H66" s="31"/>
    </row>
    <row r="67" spans="1:8" ht="15.75" customHeight="1" x14ac:dyDescent="0.2">
      <c r="A67" s="31"/>
      <c r="B67" s="31"/>
      <c r="C67" s="31"/>
      <c r="D67" s="31"/>
      <c r="E67" s="31"/>
      <c r="F67" s="31"/>
      <c r="G67" s="31"/>
      <c r="H67" s="31"/>
    </row>
    <row r="68" spans="1:8" ht="15.75" customHeight="1" x14ac:dyDescent="0.2">
      <c r="A68" s="31"/>
      <c r="B68" s="31"/>
      <c r="C68" s="31"/>
      <c r="D68" s="31"/>
      <c r="E68" s="31"/>
      <c r="F68" s="31"/>
      <c r="G68" s="31"/>
      <c r="H68" s="31"/>
    </row>
    <row r="69" spans="1:8" ht="15.75" customHeight="1" x14ac:dyDescent="0.2">
      <c r="A69" s="31"/>
      <c r="B69" s="31"/>
      <c r="C69" s="31"/>
      <c r="D69" s="31"/>
      <c r="E69" s="31"/>
      <c r="F69" s="31"/>
      <c r="G69" s="31"/>
      <c r="H69" s="31"/>
    </row>
    <row r="70" spans="1:8" ht="15.75" customHeight="1" x14ac:dyDescent="0.2">
      <c r="A70" s="31"/>
      <c r="B70" s="31"/>
      <c r="C70" s="31"/>
      <c r="D70" s="31"/>
      <c r="E70" s="31"/>
      <c r="F70" s="31"/>
      <c r="G70" s="31"/>
      <c r="H70" s="31"/>
    </row>
    <row r="71" spans="1:8" ht="15.75" customHeight="1" x14ac:dyDescent="0.2">
      <c r="A71" s="31"/>
      <c r="B71" s="31"/>
      <c r="C71" s="31"/>
      <c r="D71" s="31"/>
      <c r="E71" s="31"/>
      <c r="F71" s="31"/>
      <c r="G71" s="31"/>
      <c r="H71" s="31"/>
    </row>
    <row r="72" spans="1:8" ht="15.75" customHeight="1" x14ac:dyDescent="0.2">
      <c r="A72" s="31"/>
      <c r="B72" s="31"/>
      <c r="C72" s="31"/>
      <c r="D72" s="31"/>
      <c r="E72" s="31"/>
      <c r="F72" s="31"/>
      <c r="G72" s="31"/>
      <c r="H72" s="31"/>
    </row>
    <row r="73" spans="1:8" ht="15.75" customHeight="1" x14ac:dyDescent="0.2">
      <c r="A73" s="31"/>
      <c r="B73" s="31"/>
      <c r="C73" s="31"/>
      <c r="D73" s="31"/>
      <c r="E73" s="31"/>
      <c r="F73" s="31"/>
      <c r="G73" s="31"/>
      <c r="H73" s="31"/>
    </row>
    <row r="74" spans="1:8" ht="15.75" customHeight="1" x14ac:dyDescent="0.2">
      <c r="A74" s="31"/>
      <c r="B74" s="31"/>
      <c r="C74" s="31"/>
      <c r="D74" s="31"/>
      <c r="E74" s="31"/>
      <c r="F74" s="31"/>
      <c r="G74" s="31"/>
      <c r="H74" s="31"/>
    </row>
    <row r="75" spans="1:8" ht="15.75" customHeight="1" x14ac:dyDescent="0.2">
      <c r="A75" s="31"/>
      <c r="B75" s="31"/>
      <c r="C75" s="31"/>
      <c r="D75" s="31"/>
      <c r="E75" s="31"/>
      <c r="F75" s="31"/>
      <c r="G75" s="31"/>
      <c r="H75" s="31"/>
    </row>
    <row r="76" spans="1:8" ht="15.75" customHeight="1" x14ac:dyDescent="0.2">
      <c r="A76" s="31"/>
      <c r="B76" s="31"/>
      <c r="C76" s="31"/>
      <c r="D76" s="31"/>
      <c r="E76" s="31"/>
      <c r="F76" s="31"/>
      <c r="G76" s="31"/>
      <c r="H76" s="31"/>
    </row>
    <row r="77" spans="1:8" ht="15.75" customHeight="1" x14ac:dyDescent="0.2">
      <c r="A77" s="31"/>
      <c r="B77" s="31"/>
      <c r="C77" s="31"/>
      <c r="D77" s="31"/>
      <c r="E77" s="31"/>
      <c r="F77" s="31"/>
      <c r="G77" s="31"/>
      <c r="H77" s="31"/>
    </row>
    <row r="78" spans="1:8" ht="15.75" customHeight="1" x14ac:dyDescent="0.2">
      <c r="A78" s="31"/>
      <c r="B78" s="31"/>
      <c r="C78" s="31"/>
      <c r="D78" s="31"/>
      <c r="E78" s="31"/>
      <c r="F78" s="31"/>
      <c r="G78" s="31"/>
      <c r="H78" s="31"/>
    </row>
    <row r="79" spans="1:8" ht="15.75" customHeight="1" x14ac:dyDescent="0.2">
      <c r="A79" s="31"/>
      <c r="B79" s="31"/>
      <c r="C79" s="31"/>
      <c r="D79" s="31"/>
      <c r="E79" s="31"/>
      <c r="F79" s="31"/>
      <c r="G79" s="31"/>
      <c r="H79" s="31"/>
    </row>
    <row r="80" spans="1:8" ht="15.75" customHeight="1" x14ac:dyDescent="0.2">
      <c r="A80" s="31"/>
      <c r="B80" s="31"/>
      <c r="C80" s="31"/>
      <c r="D80" s="31"/>
      <c r="E80" s="31"/>
      <c r="F80" s="31"/>
      <c r="G80" s="31"/>
      <c r="H80" s="31"/>
    </row>
    <row r="81" spans="1:8" ht="15.75" customHeight="1" x14ac:dyDescent="0.2">
      <c r="A81" s="31"/>
      <c r="B81" s="31"/>
      <c r="C81" s="31"/>
      <c r="D81" s="31"/>
      <c r="E81" s="31"/>
      <c r="F81" s="31"/>
      <c r="G81" s="31"/>
      <c r="H81" s="31"/>
    </row>
    <row r="82" spans="1:8" ht="15.75" customHeight="1" x14ac:dyDescent="0.2">
      <c r="A82" s="31"/>
      <c r="B82" s="31"/>
      <c r="C82" s="31"/>
      <c r="D82" s="31"/>
      <c r="E82" s="31"/>
      <c r="F82" s="31"/>
      <c r="G82" s="31"/>
      <c r="H82" s="31"/>
    </row>
    <row r="83" spans="1:8" ht="15.75" customHeight="1" x14ac:dyDescent="0.2">
      <c r="A83" s="31"/>
      <c r="B83" s="31"/>
      <c r="C83" s="31"/>
      <c r="D83" s="31"/>
      <c r="E83" s="31"/>
      <c r="F83" s="31"/>
      <c r="G83" s="31"/>
      <c r="H83" s="31"/>
    </row>
    <row r="84" spans="1:8" ht="15.75" customHeight="1" x14ac:dyDescent="0.2">
      <c r="A84" s="31"/>
      <c r="B84" s="31"/>
      <c r="C84" s="31"/>
      <c r="D84" s="31"/>
      <c r="E84" s="31"/>
      <c r="F84" s="31"/>
      <c r="G84" s="31"/>
      <c r="H84" s="31"/>
    </row>
    <row r="85" spans="1:8" ht="15.75" customHeight="1" x14ac:dyDescent="0.2">
      <c r="A85" s="31"/>
      <c r="B85" s="31"/>
      <c r="C85" s="31"/>
      <c r="D85" s="31"/>
      <c r="E85" s="31"/>
      <c r="F85" s="31"/>
      <c r="G85" s="31"/>
      <c r="H85" s="31"/>
    </row>
    <row r="86" spans="1:8" ht="15.75" customHeight="1" x14ac:dyDescent="0.2">
      <c r="A86" s="31"/>
      <c r="B86" s="31"/>
      <c r="C86" s="31"/>
      <c r="D86" s="31"/>
      <c r="E86" s="31"/>
      <c r="F86" s="31"/>
      <c r="G86" s="31"/>
      <c r="H86" s="31"/>
    </row>
    <row r="87" spans="1:8" ht="15.75" customHeight="1" x14ac:dyDescent="0.2">
      <c r="A87" s="31"/>
      <c r="B87" s="31"/>
      <c r="C87" s="31"/>
      <c r="D87" s="31"/>
      <c r="E87" s="31"/>
      <c r="F87" s="31"/>
      <c r="G87" s="31"/>
      <c r="H87" s="31"/>
    </row>
    <row r="88" spans="1:8" ht="15.75" customHeight="1" x14ac:dyDescent="0.2">
      <c r="A88" s="31"/>
      <c r="B88" s="31"/>
      <c r="C88" s="31"/>
      <c r="D88" s="31"/>
      <c r="E88" s="31"/>
      <c r="F88" s="31"/>
      <c r="G88" s="31"/>
      <c r="H88" s="31"/>
    </row>
    <row r="89" spans="1:8" ht="15.75" customHeight="1" x14ac:dyDescent="0.2">
      <c r="A89" s="31"/>
      <c r="B89" s="31"/>
      <c r="C89" s="31"/>
      <c r="D89" s="31"/>
      <c r="E89" s="31"/>
      <c r="F89" s="31"/>
      <c r="G89" s="31"/>
      <c r="H89" s="31"/>
    </row>
    <row r="90" spans="1:8" ht="15.75" customHeight="1" x14ac:dyDescent="0.2">
      <c r="A90" s="31"/>
      <c r="B90" s="31"/>
      <c r="C90" s="31"/>
      <c r="D90" s="31"/>
      <c r="E90" s="31"/>
      <c r="F90" s="31"/>
      <c r="G90" s="31"/>
      <c r="H90" s="31"/>
    </row>
    <row r="91" spans="1:8" ht="15.75" customHeight="1" x14ac:dyDescent="0.2">
      <c r="A91" s="31"/>
      <c r="B91" s="31"/>
      <c r="C91" s="31"/>
      <c r="D91" s="31"/>
      <c r="E91" s="31"/>
      <c r="F91" s="31"/>
      <c r="G91" s="31"/>
      <c r="H91" s="31"/>
    </row>
    <row r="92" spans="1:8" ht="15.75" customHeight="1" x14ac:dyDescent="0.2">
      <c r="A92" s="31"/>
      <c r="B92" s="31"/>
      <c r="C92" s="31"/>
      <c r="D92" s="31"/>
      <c r="E92" s="31"/>
      <c r="F92" s="31"/>
      <c r="G92" s="31"/>
      <c r="H92" s="31"/>
    </row>
    <row r="93" spans="1:8" ht="15.75" customHeight="1" x14ac:dyDescent="0.2">
      <c r="A93" s="31"/>
      <c r="B93" s="31"/>
      <c r="C93" s="31"/>
      <c r="D93" s="31"/>
      <c r="E93" s="31"/>
      <c r="F93" s="31"/>
      <c r="G93" s="31"/>
      <c r="H93" s="31"/>
    </row>
    <row r="94" spans="1:8" ht="15.75" customHeight="1" x14ac:dyDescent="0.2">
      <c r="A94" s="31"/>
      <c r="B94" s="31"/>
      <c r="C94" s="31"/>
      <c r="D94" s="31"/>
      <c r="E94" s="31"/>
      <c r="F94" s="31"/>
      <c r="G94" s="31"/>
      <c r="H94" s="31"/>
    </row>
    <row r="95" spans="1:8" ht="15.75" customHeight="1" x14ac:dyDescent="0.2">
      <c r="A95" s="31"/>
      <c r="B95" s="31"/>
      <c r="C95" s="31"/>
      <c r="D95" s="31"/>
      <c r="E95" s="31"/>
      <c r="F95" s="31"/>
      <c r="G95" s="31"/>
      <c r="H95" s="31"/>
    </row>
    <row r="96" spans="1:8" ht="15.75" customHeight="1" x14ac:dyDescent="0.2">
      <c r="A96" s="31"/>
      <c r="B96" s="31"/>
      <c r="C96" s="31"/>
      <c r="D96" s="31"/>
      <c r="E96" s="31"/>
      <c r="F96" s="31"/>
      <c r="G96" s="31"/>
      <c r="H96" s="31"/>
    </row>
    <row r="97" spans="1:8" ht="15.75" customHeight="1" x14ac:dyDescent="0.2">
      <c r="A97" s="31"/>
      <c r="B97" s="31"/>
      <c r="C97" s="31"/>
      <c r="D97" s="31"/>
      <c r="E97" s="31"/>
      <c r="F97" s="31"/>
      <c r="G97" s="31"/>
      <c r="H97" s="31"/>
    </row>
    <row r="98" spans="1:8" ht="15.75" customHeight="1" x14ac:dyDescent="0.2">
      <c r="A98" s="31"/>
      <c r="B98" s="31"/>
      <c r="C98" s="31"/>
      <c r="D98" s="31"/>
      <c r="E98" s="31"/>
      <c r="F98" s="31"/>
      <c r="G98" s="31"/>
      <c r="H98" s="31"/>
    </row>
    <row r="99" spans="1:8" ht="15.75" customHeight="1" x14ac:dyDescent="0.2">
      <c r="A99" s="31"/>
      <c r="B99" s="31"/>
      <c r="C99" s="31"/>
      <c r="D99" s="31"/>
      <c r="E99" s="31"/>
      <c r="F99" s="31"/>
      <c r="G99" s="31"/>
      <c r="H99" s="31"/>
    </row>
    <row r="100" spans="1:8" ht="15.75" customHeight="1" x14ac:dyDescent="0.2">
      <c r="A100" s="31"/>
      <c r="B100" s="31"/>
      <c r="C100" s="31"/>
      <c r="D100" s="31"/>
      <c r="E100" s="31"/>
      <c r="F100" s="31"/>
      <c r="G100" s="31"/>
      <c r="H100" s="31"/>
    </row>
    <row r="101" spans="1:8" ht="15.75" customHeight="1" x14ac:dyDescent="0.2">
      <c r="A101" s="31"/>
      <c r="B101" s="31"/>
      <c r="C101" s="31"/>
      <c r="D101" s="31"/>
      <c r="E101" s="31"/>
      <c r="F101" s="31"/>
      <c r="G101" s="31"/>
      <c r="H101" s="31"/>
    </row>
    <row r="102" spans="1:8" ht="15.75" customHeight="1" x14ac:dyDescent="0.2">
      <c r="A102" s="31"/>
      <c r="B102" s="31"/>
      <c r="C102" s="31"/>
      <c r="D102" s="31"/>
      <c r="E102" s="31"/>
      <c r="F102" s="31"/>
      <c r="G102" s="31"/>
      <c r="H102" s="31"/>
    </row>
    <row r="103" spans="1:8" ht="15.75" customHeight="1" x14ac:dyDescent="0.2">
      <c r="A103" s="31"/>
      <c r="B103" s="31"/>
      <c r="C103" s="31"/>
      <c r="D103" s="31"/>
      <c r="E103" s="31"/>
      <c r="F103" s="31"/>
      <c r="G103" s="31"/>
      <c r="H103" s="31"/>
    </row>
    <row r="104" spans="1:8" ht="15.75" customHeight="1" x14ac:dyDescent="0.2">
      <c r="A104" s="31"/>
      <c r="B104" s="31"/>
      <c r="C104" s="31"/>
      <c r="D104" s="31"/>
      <c r="E104" s="31"/>
      <c r="F104" s="31"/>
      <c r="G104" s="31"/>
      <c r="H104" s="31"/>
    </row>
    <row r="105" spans="1:8" ht="15.75" customHeight="1" x14ac:dyDescent="0.2">
      <c r="A105" s="31"/>
      <c r="B105" s="31"/>
      <c r="C105" s="31"/>
      <c r="D105" s="31"/>
      <c r="E105" s="31"/>
      <c r="F105" s="31"/>
      <c r="G105" s="31"/>
      <c r="H105" s="31"/>
    </row>
    <row r="106" spans="1:8" ht="15.75" customHeight="1" x14ac:dyDescent="0.2">
      <c r="A106" s="31"/>
      <c r="B106" s="31"/>
      <c r="C106" s="31"/>
      <c r="D106" s="31"/>
      <c r="E106" s="31"/>
      <c r="F106" s="31"/>
      <c r="G106" s="31"/>
      <c r="H106" s="31"/>
    </row>
    <row r="107" spans="1:8" ht="15.75" customHeight="1" x14ac:dyDescent="0.2">
      <c r="A107" s="31"/>
      <c r="B107" s="31"/>
      <c r="C107" s="31"/>
      <c r="D107" s="31"/>
      <c r="E107" s="31"/>
      <c r="F107" s="31"/>
      <c r="G107" s="31"/>
      <c r="H107" s="31"/>
    </row>
    <row r="108" spans="1:8" ht="15.75" customHeight="1" x14ac:dyDescent="0.2">
      <c r="A108" s="31"/>
      <c r="B108" s="31"/>
      <c r="C108" s="31"/>
      <c r="D108" s="31"/>
      <c r="E108" s="31"/>
      <c r="F108" s="31"/>
      <c r="G108" s="31"/>
      <c r="H108" s="31"/>
    </row>
    <row r="109" spans="1:8" ht="15.75" customHeight="1" x14ac:dyDescent="0.2">
      <c r="A109" s="31"/>
      <c r="B109" s="31"/>
      <c r="C109" s="31"/>
      <c r="D109" s="31"/>
      <c r="E109" s="31"/>
      <c r="F109" s="31"/>
      <c r="G109" s="31"/>
      <c r="H109" s="31"/>
    </row>
    <row r="110" spans="1:8" ht="15.75" customHeight="1" x14ac:dyDescent="0.2">
      <c r="A110" s="31"/>
      <c r="B110" s="31"/>
      <c r="C110" s="31"/>
      <c r="D110" s="31"/>
      <c r="E110" s="31"/>
      <c r="F110" s="31"/>
      <c r="G110" s="31"/>
      <c r="H110" s="31"/>
    </row>
    <row r="111" spans="1:8" ht="15.75" customHeight="1" x14ac:dyDescent="0.2">
      <c r="A111" s="31"/>
      <c r="B111" s="31"/>
      <c r="C111" s="31"/>
      <c r="D111" s="31"/>
      <c r="E111" s="31"/>
      <c r="F111" s="31"/>
      <c r="G111" s="31"/>
      <c r="H111" s="31"/>
    </row>
    <row r="112" spans="1:8" ht="15.75" customHeight="1" x14ac:dyDescent="0.2">
      <c r="A112" s="31"/>
      <c r="B112" s="31"/>
      <c r="C112" s="31"/>
      <c r="D112" s="31"/>
      <c r="E112" s="31"/>
      <c r="F112" s="31"/>
      <c r="G112" s="31"/>
      <c r="H112" s="31"/>
    </row>
    <row r="113" spans="1:8" ht="15.75" customHeight="1" x14ac:dyDescent="0.2">
      <c r="A113" s="31"/>
      <c r="B113" s="31"/>
      <c r="C113" s="31"/>
      <c r="D113" s="31"/>
      <c r="E113" s="31"/>
      <c r="F113" s="31"/>
      <c r="G113" s="31"/>
      <c r="H113" s="31"/>
    </row>
    <row r="114" spans="1:8" ht="15.75" customHeight="1" x14ac:dyDescent="0.2">
      <c r="A114" s="31"/>
      <c r="B114" s="31"/>
      <c r="C114" s="31"/>
      <c r="D114" s="31"/>
      <c r="E114" s="31"/>
      <c r="F114" s="31"/>
      <c r="G114" s="31"/>
      <c r="H114" s="31"/>
    </row>
    <row r="115" spans="1:8" ht="15.75" customHeight="1" x14ac:dyDescent="0.2">
      <c r="A115" s="31"/>
      <c r="B115" s="31"/>
      <c r="C115" s="31"/>
      <c r="D115" s="31"/>
      <c r="E115" s="31"/>
      <c r="F115" s="31"/>
      <c r="G115" s="31"/>
      <c r="H115" s="31"/>
    </row>
    <row r="116" spans="1:8" ht="15.75" customHeight="1" x14ac:dyDescent="0.2">
      <c r="A116" s="31"/>
      <c r="B116" s="31"/>
      <c r="C116" s="31"/>
      <c r="D116" s="31"/>
      <c r="E116" s="31"/>
      <c r="F116" s="31"/>
      <c r="G116" s="31"/>
      <c r="H116" s="31"/>
    </row>
    <row r="117" spans="1:8" ht="15.75" customHeight="1" x14ac:dyDescent="0.2">
      <c r="A117" s="31"/>
      <c r="B117" s="31"/>
      <c r="C117" s="31"/>
      <c r="D117" s="31"/>
      <c r="E117" s="31"/>
      <c r="F117" s="31"/>
      <c r="G117" s="31"/>
      <c r="H117" s="31"/>
    </row>
    <row r="118" spans="1:8" ht="15.75" customHeight="1" x14ac:dyDescent="0.2">
      <c r="A118" s="31"/>
      <c r="B118" s="31"/>
      <c r="C118" s="31"/>
      <c r="D118" s="31"/>
      <c r="E118" s="31"/>
      <c r="F118" s="31"/>
      <c r="G118" s="31"/>
      <c r="H118" s="31"/>
    </row>
    <row r="119" spans="1:8" ht="15.75" customHeight="1" x14ac:dyDescent="0.2">
      <c r="A119" s="31"/>
      <c r="B119" s="31"/>
      <c r="C119" s="31"/>
      <c r="D119" s="31"/>
      <c r="E119" s="31"/>
      <c r="F119" s="31"/>
      <c r="G119" s="31"/>
      <c r="H119" s="31"/>
    </row>
    <row r="120" spans="1:8" ht="15.75" customHeight="1" x14ac:dyDescent="0.2">
      <c r="A120" s="31"/>
      <c r="B120" s="31"/>
      <c r="C120" s="31"/>
      <c r="D120" s="31"/>
      <c r="E120" s="31"/>
      <c r="F120" s="31"/>
      <c r="G120" s="31"/>
      <c r="H120" s="31"/>
    </row>
    <row r="121" spans="1:8" ht="15.75" customHeight="1" x14ac:dyDescent="0.2">
      <c r="A121" s="31"/>
      <c r="B121" s="31"/>
      <c r="C121" s="31"/>
      <c r="D121" s="31"/>
      <c r="E121" s="31"/>
      <c r="F121" s="31"/>
      <c r="G121" s="31"/>
      <c r="H121" s="31"/>
    </row>
    <row r="122" spans="1:8" ht="15.75" customHeight="1" x14ac:dyDescent="0.2">
      <c r="A122" s="31"/>
      <c r="B122" s="31"/>
      <c r="C122" s="31"/>
      <c r="D122" s="31"/>
      <c r="E122" s="31"/>
      <c r="F122" s="31"/>
      <c r="G122" s="31"/>
      <c r="H122" s="31"/>
    </row>
    <row r="123" spans="1:8" ht="15.75" customHeight="1" x14ac:dyDescent="0.2">
      <c r="A123" s="31"/>
      <c r="B123" s="31"/>
      <c r="C123" s="31"/>
      <c r="D123" s="31"/>
      <c r="E123" s="31"/>
      <c r="F123" s="31"/>
      <c r="G123" s="31"/>
      <c r="H123" s="31"/>
    </row>
    <row r="124" spans="1:8" ht="15.75" customHeight="1" x14ac:dyDescent="0.2">
      <c r="A124" s="31"/>
      <c r="B124" s="31"/>
      <c r="C124" s="31"/>
      <c r="D124" s="31"/>
      <c r="E124" s="31"/>
      <c r="F124" s="31"/>
      <c r="G124" s="31"/>
      <c r="H124" s="31"/>
    </row>
    <row r="125" spans="1:8" ht="15.75" customHeight="1" x14ac:dyDescent="0.2">
      <c r="A125" s="31"/>
      <c r="B125" s="31"/>
      <c r="C125" s="31"/>
      <c r="D125" s="31"/>
      <c r="E125" s="31"/>
      <c r="F125" s="31"/>
      <c r="G125" s="31"/>
      <c r="H125" s="31"/>
    </row>
    <row r="126" spans="1:8" ht="15.75" customHeight="1" x14ac:dyDescent="0.2">
      <c r="A126" s="31"/>
      <c r="B126" s="31"/>
      <c r="C126" s="31"/>
      <c r="D126" s="31"/>
      <c r="E126" s="31"/>
      <c r="F126" s="31"/>
      <c r="G126" s="31"/>
      <c r="H126" s="31"/>
    </row>
    <row r="127" spans="1:8" ht="15.75" customHeight="1" x14ac:dyDescent="0.2">
      <c r="A127" s="31"/>
      <c r="B127" s="31"/>
      <c r="C127" s="31"/>
      <c r="D127" s="31"/>
      <c r="E127" s="31"/>
      <c r="F127" s="31"/>
      <c r="G127" s="31"/>
      <c r="H127" s="31"/>
    </row>
    <row r="128" spans="1:8" ht="15.75" customHeight="1" x14ac:dyDescent="0.2">
      <c r="A128" s="31"/>
      <c r="B128" s="31"/>
      <c r="C128" s="31"/>
      <c r="D128" s="31"/>
      <c r="E128" s="31"/>
      <c r="F128" s="31"/>
      <c r="G128" s="31"/>
      <c r="H128" s="31"/>
    </row>
    <row r="129" spans="1:8" ht="15.75" customHeight="1" x14ac:dyDescent="0.2">
      <c r="A129" s="31"/>
      <c r="B129" s="31"/>
      <c r="C129" s="31"/>
      <c r="D129" s="31"/>
      <c r="E129" s="31"/>
      <c r="F129" s="31"/>
      <c r="G129" s="31"/>
      <c r="H129" s="31"/>
    </row>
    <row r="130" spans="1:8" ht="15.75" customHeight="1" x14ac:dyDescent="0.2">
      <c r="A130" s="31"/>
      <c r="B130" s="31"/>
      <c r="C130" s="31"/>
      <c r="D130" s="31"/>
      <c r="E130" s="31"/>
      <c r="F130" s="31"/>
      <c r="G130" s="31"/>
      <c r="H130" s="31"/>
    </row>
    <row r="131" spans="1:8" ht="15.75" customHeight="1" x14ac:dyDescent="0.2">
      <c r="A131" s="31"/>
      <c r="B131" s="31"/>
      <c r="C131" s="31"/>
      <c r="D131" s="31"/>
      <c r="E131" s="31"/>
      <c r="F131" s="31"/>
      <c r="G131" s="31"/>
      <c r="H131" s="31"/>
    </row>
    <row r="132" spans="1:8" ht="15.75" customHeight="1" x14ac:dyDescent="0.2">
      <c r="A132" s="31"/>
      <c r="B132" s="31"/>
      <c r="C132" s="31"/>
      <c r="D132" s="31"/>
      <c r="E132" s="31"/>
      <c r="F132" s="31"/>
      <c r="G132" s="31"/>
      <c r="H132" s="31"/>
    </row>
    <row r="133" spans="1:8" ht="15.75" customHeight="1" x14ac:dyDescent="0.2">
      <c r="A133" s="31"/>
      <c r="B133" s="31"/>
      <c r="C133" s="31"/>
      <c r="D133" s="31"/>
      <c r="E133" s="31"/>
      <c r="F133" s="31"/>
      <c r="G133" s="31"/>
      <c r="H133" s="31"/>
    </row>
    <row r="134" spans="1:8" ht="15.75" customHeight="1" x14ac:dyDescent="0.2">
      <c r="A134" s="31"/>
      <c r="B134" s="31"/>
      <c r="C134" s="31"/>
      <c r="D134" s="31"/>
      <c r="E134" s="31"/>
      <c r="F134" s="31"/>
      <c r="G134" s="31"/>
      <c r="H134" s="31"/>
    </row>
    <row r="135" spans="1:8" ht="15.75" customHeight="1" x14ac:dyDescent="0.2">
      <c r="A135" s="31"/>
      <c r="B135" s="31"/>
      <c r="C135" s="31"/>
      <c r="D135" s="31"/>
      <c r="E135" s="31"/>
      <c r="F135" s="31"/>
      <c r="G135" s="31"/>
      <c r="H135" s="31"/>
    </row>
    <row r="136" spans="1:8" ht="15.75" customHeight="1" x14ac:dyDescent="0.2">
      <c r="A136" s="31"/>
      <c r="B136" s="31"/>
      <c r="C136" s="31"/>
      <c r="D136" s="31"/>
      <c r="E136" s="31"/>
      <c r="F136" s="31"/>
      <c r="G136" s="31"/>
      <c r="H136" s="31"/>
    </row>
    <row r="137" spans="1:8" ht="15.75" customHeight="1" x14ac:dyDescent="0.2">
      <c r="A137" s="31"/>
      <c r="B137" s="31"/>
      <c r="C137" s="31"/>
      <c r="D137" s="31"/>
      <c r="E137" s="31"/>
      <c r="F137" s="31"/>
      <c r="G137" s="31"/>
      <c r="H137" s="31"/>
    </row>
    <row r="138" spans="1:8" ht="15.75" customHeight="1" x14ac:dyDescent="0.2">
      <c r="A138" s="31"/>
      <c r="B138" s="31"/>
      <c r="C138" s="31"/>
      <c r="D138" s="31"/>
      <c r="E138" s="31"/>
      <c r="F138" s="31"/>
      <c r="G138" s="31"/>
      <c r="H138" s="31"/>
    </row>
    <row r="139" spans="1:8" ht="15.75" customHeight="1" x14ac:dyDescent="0.2">
      <c r="A139" s="31"/>
      <c r="B139" s="31"/>
      <c r="C139" s="31"/>
      <c r="D139" s="31"/>
      <c r="E139" s="31"/>
      <c r="F139" s="31"/>
      <c r="G139" s="31"/>
      <c r="H139" s="31"/>
    </row>
    <row r="140" spans="1:8" ht="15.75" customHeight="1" x14ac:dyDescent="0.2">
      <c r="A140" s="31"/>
      <c r="B140" s="31"/>
      <c r="C140" s="31"/>
      <c r="D140" s="31"/>
      <c r="E140" s="31"/>
      <c r="F140" s="31"/>
      <c r="G140" s="31"/>
      <c r="H140" s="31"/>
    </row>
    <row r="141" spans="1:8" ht="15.75" customHeight="1" x14ac:dyDescent="0.2">
      <c r="A141" s="31"/>
      <c r="B141" s="31"/>
      <c r="C141" s="31"/>
      <c r="D141" s="31"/>
      <c r="E141" s="31"/>
      <c r="F141" s="31"/>
      <c r="G141" s="31"/>
      <c r="H141" s="31"/>
    </row>
    <row r="142" spans="1:8" ht="15.75" customHeight="1" x14ac:dyDescent="0.2">
      <c r="A142" s="31"/>
      <c r="B142" s="31"/>
      <c r="C142" s="31"/>
      <c r="D142" s="31"/>
      <c r="E142" s="31"/>
      <c r="F142" s="31"/>
      <c r="G142" s="31"/>
      <c r="H142" s="31"/>
    </row>
    <row r="143" spans="1:8" ht="15.75" customHeight="1" x14ac:dyDescent="0.2">
      <c r="A143" s="31"/>
      <c r="B143" s="31"/>
      <c r="C143" s="31"/>
      <c r="D143" s="31"/>
      <c r="E143" s="31"/>
      <c r="F143" s="31"/>
      <c r="G143" s="31"/>
      <c r="H143" s="31"/>
    </row>
    <row r="144" spans="1:8" ht="15.75" customHeight="1" x14ac:dyDescent="0.2">
      <c r="A144" s="31"/>
      <c r="B144" s="31"/>
      <c r="C144" s="31"/>
      <c r="D144" s="31"/>
      <c r="E144" s="31"/>
      <c r="F144" s="31"/>
      <c r="G144" s="31"/>
      <c r="H144" s="31"/>
    </row>
    <row r="145" spans="1:8" ht="15.75" customHeight="1" x14ac:dyDescent="0.2">
      <c r="A145" s="31"/>
      <c r="B145" s="31"/>
      <c r="C145" s="31"/>
      <c r="D145" s="31"/>
      <c r="E145" s="31"/>
      <c r="F145" s="31"/>
      <c r="G145" s="31"/>
      <c r="H145" s="31"/>
    </row>
    <row r="146" spans="1:8" ht="15.75" customHeight="1" x14ac:dyDescent="0.2">
      <c r="A146" s="31"/>
      <c r="B146" s="31"/>
      <c r="C146" s="31"/>
      <c r="D146" s="31"/>
      <c r="E146" s="31"/>
      <c r="F146" s="31"/>
      <c r="G146" s="31"/>
      <c r="H146" s="31"/>
    </row>
    <row r="147" spans="1:8" ht="15.75" customHeight="1" x14ac:dyDescent="0.2">
      <c r="A147" s="31"/>
      <c r="B147" s="31"/>
      <c r="C147" s="31"/>
      <c r="D147" s="31"/>
      <c r="E147" s="31"/>
      <c r="F147" s="31"/>
      <c r="G147" s="31"/>
      <c r="H147" s="31"/>
    </row>
    <row r="148" spans="1:8" ht="15.75" customHeight="1" x14ac:dyDescent="0.2">
      <c r="A148" s="31"/>
      <c r="B148" s="31"/>
      <c r="C148" s="31"/>
      <c r="D148" s="31"/>
      <c r="E148" s="31"/>
      <c r="F148" s="31"/>
      <c r="G148" s="31"/>
      <c r="H148" s="31"/>
    </row>
    <row r="149" spans="1:8" ht="15.75" customHeight="1" x14ac:dyDescent="0.2">
      <c r="A149" s="31"/>
      <c r="B149" s="31"/>
      <c r="C149" s="31"/>
      <c r="D149" s="31"/>
      <c r="E149" s="31"/>
      <c r="F149" s="31"/>
      <c r="G149" s="31"/>
      <c r="H149" s="31"/>
    </row>
    <row r="150" spans="1:8" ht="15.75" customHeight="1" x14ac:dyDescent="0.2">
      <c r="A150" s="31"/>
      <c r="B150" s="31"/>
      <c r="C150" s="31"/>
      <c r="D150" s="31"/>
      <c r="E150" s="31"/>
      <c r="F150" s="31"/>
      <c r="G150" s="31"/>
      <c r="H150" s="31"/>
    </row>
    <row r="151" spans="1:8" ht="15.75" customHeight="1" x14ac:dyDescent="0.2">
      <c r="A151" s="31"/>
      <c r="B151" s="31"/>
      <c r="C151" s="31"/>
      <c r="D151" s="31"/>
      <c r="E151" s="31"/>
      <c r="F151" s="31"/>
      <c r="G151" s="31"/>
      <c r="H151" s="31"/>
    </row>
    <row r="152" spans="1:8" ht="15.75" customHeight="1" x14ac:dyDescent="0.2">
      <c r="A152" s="31"/>
      <c r="B152" s="31"/>
      <c r="C152" s="31"/>
      <c r="D152" s="31"/>
      <c r="E152" s="31"/>
      <c r="F152" s="31"/>
      <c r="G152" s="31"/>
      <c r="H152" s="31"/>
    </row>
    <row r="153" spans="1:8" ht="15.75" customHeight="1" x14ac:dyDescent="0.2">
      <c r="A153" s="31"/>
      <c r="B153" s="31"/>
      <c r="C153" s="31"/>
      <c r="D153" s="31"/>
      <c r="E153" s="31"/>
      <c r="F153" s="31"/>
      <c r="G153" s="31"/>
      <c r="H153" s="31"/>
    </row>
    <row r="154" spans="1:8" ht="15.75" customHeight="1" x14ac:dyDescent="0.2">
      <c r="A154" s="31"/>
      <c r="B154" s="31"/>
      <c r="C154" s="31"/>
      <c r="D154" s="31"/>
      <c r="E154" s="31"/>
      <c r="F154" s="31"/>
      <c r="G154" s="31"/>
      <c r="H154" s="31"/>
    </row>
    <row r="155" spans="1:8" ht="15.75" customHeight="1" x14ac:dyDescent="0.2">
      <c r="A155" s="31"/>
      <c r="B155" s="31"/>
      <c r="C155" s="31"/>
      <c r="D155" s="31"/>
      <c r="E155" s="31"/>
      <c r="F155" s="31"/>
      <c r="G155" s="31"/>
      <c r="H155" s="31"/>
    </row>
    <row r="156" spans="1:8" ht="15.75" customHeight="1" x14ac:dyDescent="0.2">
      <c r="A156" s="31"/>
      <c r="B156" s="31"/>
      <c r="C156" s="31"/>
      <c r="D156" s="31"/>
      <c r="E156" s="31"/>
      <c r="F156" s="31"/>
      <c r="G156" s="31"/>
      <c r="H156" s="31"/>
    </row>
    <row r="157" spans="1:8" ht="15.75" customHeight="1" x14ac:dyDescent="0.2">
      <c r="A157" s="31"/>
      <c r="B157" s="31"/>
      <c r="C157" s="31"/>
      <c r="D157" s="31"/>
      <c r="E157" s="31"/>
      <c r="F157" s="31"/>
      <c r="G157" s="31"/>
      <c r="H157" s="31"/>
    </row>
    <row r="158" spans="1:8" ht="15.75" customHeight="1" x14ac:dyDescent="0.2">
      <c r="A158" s="31"/>
      <c r="B158" s="31"/>
      <c r="C158" s="31"/>
      <c r="D158" s="31"/>
      <c r="E158" s="31"/>
      <c r="F158" s="31"/>
      <c r="G158" s="31"/>
      <c r="H158" s="31"/>
    </row>
    <row r="159" spans="1:8" ht="15.75" customHeight="1" x14ac:dyDescent="0.2">
      <c r="A159" s="31"/>
      <c r="B159" s="31"/>
      <c r="C159" s="31"/>
      <c r="D159" s="31"/>
      <c r="E159" s="31"/>
      <c r="F159" s="31"/>
      <c r="G159" s="31"/>
      <c r="H159" s="31"/>
    </row>
    <row r="160" spans="1:8" ht="15.75" customHeight="1" x14ac:dyDescent="0.2">
      <c r="A160" s="31"/>
      <c r="B160" s="31"/>
      <c r="C160" s="31"/>
      <c r="D160" s="31"/>
      <c r="E160" s="31"/>
      <c r="F160" s="31"/>
      <c r="G160" s="31"/>
      <c r="H160" s="31"/>
    </row>
    <row r="161" spans="1:8" ht="15.75" customHeight="1" x14ac:dyDescent="0.2">
      <c r="A161" s="31"/>
      <c r="B161" s="31"/>
      <c r="C161" s="31"/>
      <c r="D161" s="31"/>
      <c r="E161" s="31"/>
      <c r="F161" s="31"/>
      <c r="G161" s="31"/>
      <c r="H161" s="31"/>
    </row>
    <row r="162" spans="1:8" ht="15.75" customHeight="1" x14ac:dyDescent="0.2">
      <c r="A162" s="31"/>
      <c r="B162" s="31"/>
      <c r="C162" s="31"/>
      <c r="D162" s="31"/>
      <c r="E162" s="31"/>
      <c r="F162" s="31"/>
      <c r="G162" s="31"/>
      <c r="H162" s="31"/>
    </row>
    <row r="163" spans="1:8" ht="15.75" customHeight="1" x14ac:dyDescent="0.2">
      <c r="A163" s="31"/>
      <c r="B163" s="31"/>
      <c r="C163" s="31"/>
      <c r="D163" s="31"/>
      <c r="E163" s="31"/>
      <c r="F163" s="31"/>
      <c r="G163" s="31"/>
      <c r="H163" s="31"/>
    </row>
    <row r="164" spans="1:8" ht="15.75" customHeight="1" x14ac:dyDescent="0.2">
      <c r="A164" s="31"/>
      <c r="B164" s="31"/>
      <c r="C164" s="31"/>
      <c r="D164" s="31"/>
      <c r="E164" s="31"/>
      <c r="F164" s="31"/>
      <c r="G164" s="31"/>
      <c r="H164" s="31"/>
    </row>
    <row r="165" spans="1:8" ht="15.75" customHeight="1" x14ac:dyDescent="0.2">
      <c r="A165" s="31"/>
      <c r="B165" s="31"/>
      <c r="C165" s="31"/>
      <c r="D165" s="31"/>
      <c r="E165" s="31"/>
      <c r="F165" s="31"/>
      <c r="G165" s="31"/>
      <c r="H165" s="31"/>
    </row>
    <row r="166" spans="1:8" ht="15.75" customHeight="1" x14ac:dyDescent="0.2">
      <c r="A166" s="31"/>
      <c r="B166" s="31"/>
      <c r="C166" s="31"/>
      <c r="D166" s="31"/>
      <c r="E166" s="31"/>
      <c r="F166" s="31"/>
      <c r="G166" s="31"/>
      <c r="H166" s="31"/>
    </row>
    <row r="167" spans="1:8" ht="15.75" customHeight="1" x14ac:dyDescent="0.2">
      <c r="A167" s="31"/>
      <c r="B167" s="31"/>
      <c r="C167" s="31"/>
      <c r="D167" s="31"/>
      <c r="E167" s="31"/>
      <c r="F167" s="31"/>
      <c r="G167" s="31"/>
      <c r="H167" s="31"/>
    </row>
    <row r="168" spans="1:8" ht="15.75" customHeight="1" x14ac:dyDescent="0.2">
      <c r="A168" s="31"/>
      <c r="B168" s="31"/>
      <c r="C168" s="31"/>
      <c r="D168" s="31"/>
      <c r="E168" s="31"/>
      <c r="F168" s="31"/>
      <c r="G168" s="31"/>
      <c r="H168" s="31"/>
    </row>
    <row r="169" spans="1:8" ht="15.75" customHeight="1" x14ac:dyDescent="0.2">
      <c r="A169" s="31"/>
      <c r="B169" s="31"/>
      <c r="C169" s="31"/>
      <c r="D169" s="31"/>
      <c r="E169" s="31"/>
      <c r="F169" s="31"/>
      <c r="G169" s="31"/>
      <c r="H169" s="31"/>
    </row>
    <row r="170" spans="1:8" ht="15.75" customHeight="1" x14ac:dyDescent="0.2">
      <c r="A170" s="31"/>
      <c r="B170" s="31"/>
      <c r="C170" s="31"/>
      <c r="D170" s="31"/>
      <c r="E170" s="31"/>
      <c r="F170" s="31"/>
      <c r="G170" s="31"/>
      <c r="H170" s="31"/>
    </row>
    <row r="171" spans="1:8" ht="15.75" customHeight="1" x14ac:dyDescent="0.2">
      <c r="A171" s="31"/>
      <c r="B171" s="31"/>
      <c r="C171" s="31"/>
      <c r="D171" s="31"/>
      <c r="E171" s="31"/>
      <c r="F171" s="31"/>
      <c r="G171" s="31"/>
      <c r="H171" s="31"/>
    </row>
    <row r="172" spans="1:8" ht="15.75" customHeight="1" x14ac:dyDescent="0.2">
      <c r="A172" s="31"/>
      <c r="B172" s="31"/>
      <c r="C172" s="31"/>
      <c r="D172" s="31"/>
      <c r="E172" s="31"/>
      <c r="F172" s="31"/>
      <c r="G172" s="31"/>
      <c r="H172" s="31"/>
    </row>
    <row r="173" spans="1:8" ht="15.75" customHeight="1" x14ac:dyDescent="0.2">
      <c r="A173" s="31"/>
      <c r="B173" s="31"/>
      <c r="C173" s="31"/>
      <c r="D173" s="31"/>
      <c r="E173" s="31"/>
      <c r="F173" s="31"/>
      <c r="G173" s="31"/>
      <c r="H173" s="31"/>
    </row>
    <row r="174" spans="1:8" ht="15.75" customHeight="1" x14ac:dyDescent="0.2">
      <c r="A174" s="31"/>
      <c r="B174" s="31"/>
      <c r="C174" s="31"/>
      <c r="D174" s="31"/>
      <c r="E174" s="31"/>
      <c r="F174" s="31"/>
      <c r="G174" s="31"/>
      <c r="H174" s="31"/>
    </row>
    <row r="175" spans="1:8" ht="15.75" customHeight="1" x14ac:dyDescent="0.2">
      <c r="A175" s="31"/>
      <c r="B175" s="31"/>
      <c r="C175" s="31"/>
      <c r="D175" s="31"/>
      <c r="E175" s="31"/>
      <c r="F175" s="31"/>
      <c r="G175" s="31"/>
      <c r="H175" s="31"/>
    </row>
    <row r="176" spans="1:8" ht="15.75" customHeight="1" x14ac:dyDescent="0.2">
      <c r="A176" s="31"/>
      <c r="B176" s="31"/>
      <c r="C176" s="31"/>
      <c r="D176" s="31"/>
      <c r="E176" s="31"/>
      <c r="F176" s="31"/>
      <c r="G176" s="31"/>
      <c r="H176" s="31"/>
    </row>
    <row r="177" spans="1:8" ht="15.75" customHeight="1" x14ac:dyDescent="0.2">
      <c r="A177" s="31"/>
      <c r="B177" s="31"/>
      <c r="C177" s="31"/>
      <c r="D177" s="31"/>
      <c r="E177" s="31"/>
      <c r="F177" s="31"/>
      <c r="G177" s="31"/>
      <c r="H177" s="31"/>
    </row>
    <row r="178" spans="1:8" ht="15.75" customHeight="1" x14ac:dyDescent="0.2">
      <c r="A178" s="31"/>
      <c r="B178" s="31"/>
      <c r="C178" s="31"/>
      <c r="D178" s="31"/>
      <c r="E178" s="31"/>
      <c r="F178" s="31"/>
      <c r="G178" s="31"/>
      <c r="H178" s="31"/>
    </row>
    <row r="179" spans="1:8" ht="15.75" customHeight="1" x14ac:dyDescent="0.2">
      <c r="A179" s="31"/>
      <c r="B179" s="31"/>
      <c r="C179" s="31"/>
      <c r="D179" s="31"/>
      <c r="E179" s="31"/>
      <c r="F179" s="31"/>
      <c r="G179" s="31"/>
      <c r="H179" s="31"/>
    </row>
    <row r="180" spans="1:8" ht="15.75" customHeight="1" x14ac:dyDescent="0.2">
      <c r="A180" s="31"/>
      <c r="B180" s="31"/>
      <c r="C180" s="31"/>
      <c r="D180" s="31"/>
      <c r="E180" s="31"/>
      <c r="F180" s="31"/>
      <c r="G180" s="31"/>
      <c r="H180" s="31"/>
    </row>
    <row r="181" spans="1:8" ht="15.75" customHeight="1" x14ac:dyDescent="0.2">
      <c r="A181" s="31"/>
      <c r="B181" s="31"/>
      <c r="C181" s="31"/>
      <c r="D181" s="31"/>
      <c r="E181" s="31"/>
      <c r="F181" s="31"/>
      <c r="G181" s="31"/>
      <c r="H181" s="31"/>
    </row>
    <row r="182" spans="1:8" ht="15.75" customHeight="1" x14ac:dyDescent="0.2">
      <c r="A182" s="31"/>
      <c r="B182" s="31"/>
      <c r="C182" s="31"/>
      <c r="D182" s="31"/>
      <c r="E182" s="31"/>
      <c r="F182" s="31"/>
      <c r="G182" s="31"/>
      <c r="H182" s="31"/>
    </row>
    <row r="183" spans="1:8" ht="15.75" customHeight="1" x14ac:dyDescent="0.2">
      <c r="A183" s="31"/>
      <c r="B183" s="31"/>
      <c r="C183" s="31"/>
      <c r="D183" s="31"/>
      <c r="E183" s="31"/>
      <c r="F183" s="31"/>
      <c r="G183" s="31"/>
      <c r="H183" s="31"/>
    </row>
    <row r="184" spans="1:8" ht="15.75" customHeight="1" x14ac:dyDescent="0.2">
      <c r="A184" s="31"/>
      <c r="B184" s="31"/>
      <c r="C184" s="31"/>
      <c r="D184" s="31"/>
      <c r="E184" s="31"/>
      <c r="F184" s="31"/>
      <c r="G184" s="31"/>
      <c r="H184" s="31"/>
    </row>
    <row r="185" spans="1:8" ht="15.75" customHeight="1" x14ac:dyDescent="0.2">
      <c r="A185" s="31"/>
      <c r="B185" s="31"/>
      <c r="C185" s="31"/>
      <c r="D185" s="31"/>
      <c r="E185" s="31"/>
      <c r="F185" s="31"/>
      <c r="G185" s="31"/>
      <c r="H185" s="31"/>
    </row>
    <row r="186" spans="1:8" ht="15.75" customHeight="1" x14ac:dyDescent="0.2">
      <c r="A186" s="31"/>
      <c r="B186" s="31"/>
      <c r="C186" s="31"/>
      <c r="D186" s="31"/>
      <c r="E186" s="31"/>
      <c r="F186" s="31"/>
      <c r="G186" s="31"/>
      <c r="H186" s="31"/>
    </row>
    <row r="187" spans="1:8" ht="15.75" customHeight="1" x14ac:dyDescent="0.2">
      <c r="A187" s="31"/>
      <c r="B187" s="31"/>
      <c r="C187" s="31"/>
      <c r="D187" s="31"/>
      <c r="E187" s="31"/>
      <c r="F187" s="31"/>
      <c r="G187" s="31"/>
      <c r="H187" s="31"/>
    </row>
    <row r="188" spans="1:8" ht="15.75" customHeight="1" x14ac:dyDescent="0.2">
      <c r="A188" s="31"/>
      <c r="B188" s="31"/>
      <c r="C188" s="31"/>
      <c r="D188" s="31"/>
      <c r="E188" s="31"/>
      <c r="F188" s="31"/>
      <c r="G188" s="31"/>
      <c r="H188" s="31"/>
    </row>
    <row r="189" spans="1:8" ht="15.75" customHeight="1" x14ac:dyDescent="0.2">
      <c r="A189" s="31"/>
      <c r="B189" s="31"/>
      <c r="C189" s="31"/>
      <c r="D189" s="31"/>
      <c r="E189" s="31"/>
      <c r="F189" s="31"/>
      <c r="G189" s="31"/>
      <c r="H189" s="31"/>
    </row>
    <row r="190" spans="1:8" ht="15.75" customHeight="1" x14ac:dyDescent="0.2">
      <c r="A190" s="31"/>
      <c r="B190" s="31"/>
      <c r="C190" s="31"/>
      <c r="D190" s="31"/>
      <c r="E190" s="31"/>
      <c r="F190" s="31"/>
      <c r="G190" s="31"/>
      <c r="H190" s="31"/>
    </row>
    <row r="191" spans="1:8" ht="15.75" customHeight="1" x14ac:dyDescent="0.2">
      <c r="A191" s="31"/>
      <c r="B191" s="31"/>
      <c r="C191" s="31"/>
      <c r="D191" s="31"/>
      <c r="E191" s="31"/>
      <c r="F191" s="31"/>
      <c r="G191" s="31"/>
      <c r="H191" s="31"/>
    </row>
    <row r="192" spans="1:8" ht="15.75" customHeight="1" x14ac:dyDescent="0.2">
      <c r="A192" s="31"/>
      <c r="B192" s="31"/>
      <c r="C192" s="31"/>
      <c r="D192" s="31"/>
      <c r="E192" s="31"/>
      <c r="F192" s="31"/>
      <c r="G192" s="31"/>
      <c r="H192" s="31"/>
    </row>
    <row r="193" spans="1:8" ht="15.75" customHeight="1" x14ac:dyDescent="0.2">
      <c r="A193" s="31"/>
      <c r="B193" s="31"/>
      <c r="C193" s="31"/>
      <c r="D193" s="31"/>
      <c r="E193" s="31"/>
      <c r="F193" s="31"/>
      <c r="G193" s="31"/>
      <c r="H193" s="31"/>
    </row>
    <row r="194" spans="1:8" ht="15.75" customHeight="1" x14ac:dyDescent="0.2">
      <c r="A194" s="31"/>
      <c r="B194" s="31"/>
      <c r="C194" s="31"/>
      <c r="D194" s="31"/>
      <c r="E194" s="31"/>
      <c r="F194" s="31"/>
      <c r="G194" s="31"/>
      <c r="H194" s="31"/>
    </row>
    <row r="195" spans="1:8" ht="15.75" customHeight="1" x14ac:dyDescent="0.2">
      <c r="A195" s="31"/>
      <c r="B195" s="31"/>
      <c r="C195" s="31"/>
      <c r="D195" s="31"/>
      <c r="E195" s="31"/>
      <c r="F195" s="31"/>
      <c r="G195" s="31"/>
      <c r="H195" s="31"/>
    </row>
    <row r="196" spans="1:8" ht="15.75" customHeight="1" x14ac:dyDescent="0.2">
      <c r="A196" s="31"/>
      <c r="B196" s="31"/>
      <c r="C196" s="31"/>
      <c r="D196" s="31"/>
      <c r="E196" s="31"/>
      <c r="F196" s="31"/>
      <c r="G196" s="31"/>
      <c r="H196" s="31"/>
    </row>
    <row r="197" spans="1:8" ht="15.75" customHeight="1" x14ac:dyDescent="0.2">
      <c r="A197" s="31"/>
      <c r="B197" s="31"/>
      <c r="C197" s="31"/>
      <c r="D197" s="31"/>
      <c r="E197" s="31"/>
      <c r="F197" s="31"/>
      <c r="G197" s="31"/>
      <c r="H197" s="31"/>
    </row>
    <row r="198" spans="1:8" ht="15.75" customHeight="1" x14ac:dyDescent="0.2">
      <c r="A198" s="31"/>
      <c r="B198" s="31"/>
      <c r="C198" s="31"/>
      <c r="D198" s="31"/>
      <c r="E198" s="31"/>
      <c r="F198" s="31"/>
      <c r="G198" s="31"/>
      <c r="H198" s="31"/>
    </row>
    <row r="199" spans="1:8" ht="15.75" customHeight="1" x14ac:dyDescent="0.2">
      <c r="A199" s="31"/>
      <c r="B199" s="31"/>
      <c r="C199" s="31"/>
      <c r="D199" s="31"/>
      <c r="E199" s="31"/>
      <c r="F199" s="31"/>
      <c r="G199" s="31"/>
      <c r="H199" s="31"/>
    </row>
    <row r="200" spans="1:8" ht="15.75" customHeight="1" x14ac:dyDescent="0.2">
      <c r="A200" s="31"/>
      <c r="B200" s="31"/>
      <c r="C200" s="31"/>
      <c r="D200" s="31"/>
      <c r="E200" s="31"/>
      <c r="F200" s="31"/>
      <c r="G200" s="31"/>
      <c r="H200" s="31"/>
    </row>
    <row r="201" spans="1:8" ht="15.75" customHeight="1" x14ac:dyDescent="0.2">
      <c r="A201" s="31"/>
      <c r="B201" s="31"/>
      <c r="C201" s="31"/>
      <c r="D201" s="31"/>
      <c r="E201" s="31"/>
      <c r="F201" s="31"/>
      <c r="G201" s="31"/>
      <c r="H201" s="31"/>
    </row>
    <row r="202" spans="1:8" ht="15.75" customHeight="1" x14ac:dyDescent="0.2">
      <c r="A202" s="31"/>
      <c r="B202" s="31"/>
      <c r="C202" s="31"/>
      <c r="D202" s="31"/>
      <c r="E202" s="31"/>
      <c r="F202" s="31"/>
      <c r="G202" s="31"/>
      <c r="H202" s="31"/>
    </row>
    <row r="203" spans="1:8" ht="15.75" customHeight="1" x14ac:dyDescent="0.2">
      <c r="A203" s="31"/>
      <c r="B203" s="31"/>
      <c r="C203" s="31"/>
      <c r="D203" s="31"/>
      <c r="E203" s="31"/>
      <c r="F203" s="31"/>
      <c r="G203" s="31"/>
      <c r="H203" s="31"/>
    </row>
    <row r="204" spans="1:8" ht="15.75" customHeight="1" x14ac:dyDescent="0.2">
      <c r="A204" s="31"/>
      <c r="B204" s="31"/>
      <c r="C204" s="31"/>
      <c r="D204" s="31"/>
      <c r="E204" s="31"/>
      <c r="F204" s="31"/>
      <c r="G204" s="31"/>
      <c r="H204" s="31"/>
    </row>
    <row r="205" spans="1:8" ht="15.75" customHeight="1" x14ac:dyDescent="0.2">
      <c r="A205" s="31"/>
      <c r="B205" s="31"/>
      <c r="C205" s="31"/>
      <c r="D205" s="31"/>
      <c r="E205" s="31"/>
      <c r="F205" s="31"/>
      <c r="G205" s="31"/>
      <c r="H205" s="31"/>
    </row>
    <row r="206" spans="1:8" ht="15.75" customHeight="1" x14ac:dyDescent="0.2">
      <c r="A206" s="31"/>
      <c r="B206" s="31"/>
      <c r="C206" s="31"/>
      <c r="D206" s="31"/>
      <c r="E206" s="31"/>
      <c r="F206" s="31"/>
      <c r="G206" s="31"/>
      <c r="H206" s="31"/>
    </row>
    <row r="207" spans="1:8" ht="15.75" customHeight="1" x14ac:dyDescent="0.2">
      <c r="A207" s="31"/>
      <c r="B207" s="31"/>
      <c r="C207" s="31"/>
      <c r="D207" s="31"/>
      <c r="E207" s="31"/>
      <c r="F207" s="31"/>
      <c r="G207" s="31"/>
      <c r="H207" s="31"/>
    </row>
    <row r="208" spans="1:8" ht="15.75" customHeight="1" x14ac:dyDescent="0.2">
      <c r="A208" s="31"/>
      <c r="B208" s="31"/>
      <c r="C208" s="31"/>
      <c r="D208" s="31"/>
      <c r="E208" s="31"/>
      <c r="F208" s="31"/>
      <c r="G208" s="31"/>
      <c r="H208" s="31"/>
    </row>
    <row r="209" spans="1:8" ht="15.75" customHeight="1" x14ac:dyDescent="0.2">
      <c r="A209" s="31"/>
      <c r="B209" s="31"/>
      <c r="C209" s="31"/>
      <c r="D209" s="31"/>
      <c r="E209" s="31"/>
      <c r="F209" s="31"/>
      <c r="G209" s="31"/>
      <c r="H209" s="31"/>
    </row>
    <row r="210" spans="1:8" ht="15.75" customHeight="1" x14ac:dyDescent="0.2">
      <c r="A210" s="31"/>
      <c r="B210" s="31"/>
      <c r="C210" s="31"/>
      <c r="D210" s="31"/>
      <c r="E210" s="31"/>
      <c r="F210" s="31"/>
      <c r="G210" s="31"/>
      <c r="H210" s="31"/>
    </row>
    <row r="211" spans="1:8" ht="15.75" customHeight="1" x14ac:dyDescent="0.2">
      <c r="A211" s="31"/>
      <c r="B211" s="31"/>
      <c r="C211" s="31"/>
      <c r="D211" s="31"/>
      <c r="E211" s="31"/>
      <c r="F211" s="31"/>
      <c r="G211" s="31"/>
      <c r="H211" s="31"/>
    </row>
    <row r="212" spans="1:8" ht="15.75" customHeight="1" x14ac:dyDescent="0.2">
      <c r="A212" s="31"/>
      <c r="B212" s="31"/>
      <c r="C212" s="31"/>
      <c r="D212" s="31"/>
      <c r="E212" s="31"/>
      <c r="F212" s="31"/>
      <c r="G212" s="31"/>
      <c r="H212" s="31"/>
    </row>
    <row r="213" spans="1:8" ht="15.75" customHeight="1" x14ac:dyDescent="0.2">
      <c r="A213" s="31"/>
      <c r="B213" s="31"/>
      <c r="C213" s="31"/>
      <c r="D213" s="31"/>
      <c r="E213" s="31"/>
      <c r="F213" s="31"/>
      <c r="G213" s="31"/>
      <c r="H213" s="31"/>
    </row>
    <row r="214" spans="1:8" ht="15.75" customHeight="1" x14ac:dyDescent="0.2">
      <c r="A214" s="31"/>
      <c r="B214" s="31"/>
      <c r="C214" s="31"/>
      <c r="D214" s="31"/>
      <c r="E214" s="31"/>
      <c r="F214" s="31"/>
      <c r="G214" s="31"/>
      <c r="H214" s="31"/>
    </row>
    <row r="215" spans="1:8" ht="15.75" customHeight="1" x14ac:dyDescent="0.2">
      <c r="A215" s="31"/>
      <c r="B215" s="31"/>
      <c r="C215" s="31"/>
      <c r="D215" s="31"/>
      <c r="E215" s="31"/>
      <c r="F215" s="31"/>
      <c r="G215" s="31"/>
      <c r="H215" s="31"/>
    </row>
    <row r="216" spans="1:8" ht="15.75" customHeight="1" x14ac:dyDescent="0.2">
      <c r="A216" s="31"/>
      <c r="B216" s="31"/>
      <c r="C216" s="31"/>
      <c r="D216" s="31"/>
      <c r="E216" s="31"/>
      <c r="F216" s="31"/>
      <c r="G216" s="31"/>
      <c r="H216" s="31"/>
    </row>
    <row r="217" spans="1:8" ht="15.75" customHeight="1" x14ac:dyDescent="0.2">
      <c r="A217" s="31"/>
      <c r="B217" s="31"/>
      <c r="C217" s="31"/>
      <c r="D217" s="31"/>
      <c r="E217" s="31"/>
      <c r="F217" s="31"/>
      <c r="G217" s="31"/>
      <c r="H217" s="31"/>
    </row>
    <row r="218" spans="1:8" ht="15.75" customHeight="1" x14ac:dyDescent="0.2">
      <c r="A218" s="31"/>
      <c r="B218" s="31"/>
      <c r="C218" s="31"/>
      <c r="D218" s="31"/>
      <c r="E218" s="31"/>
      <c r="F218" s="31"/>
      <c r="G218" s="31"/>
      <c r="H218" s="31"/>
    </row>
    <row r="219" spans="1:8" ht="14.25" customHeight="1" x14ac:dyDescent="0.2"/>
    <row r="220" spans="1:8" ht="14.25" customHeight="1" x14ac:dyDescent="0.2"/>
    <row r="221" spans="1:8" ht="14.25" customHeight="1" x14ac:dyDescent="0.2"/>
    <row r="222" spans="1:8" ht="14.25" customHeight="1" x14ac:dyDescent="0.2"/>
    <row r="223" spans="1:8" ht="14.25" customHeight="1" x14ac:dyDescent="0.2"/>
    <row r="224" spans="1:8"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sheetData>
  <mergeCells count="8">
    <mergeCell ref="I1:Q3"/>
    <mergeCell ref="A5:A9"/>
    <mergeCell ref="A10:A11"/>
    <mergeCell ref="A13:A14"/>
    <mergeCell ref="A1:H1"/>
    <mergeCell ref="A2:H2"/>
    <mergeCell ref="A3:H3"/>
    <mergeCell ref="B4:C4"/>
  </mergeCell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87"/>
  <sheetViews>
    <sheetView showGridLines="0" zoomScale="90" zoomScaleNormal="90" workbookViewId="0">
      <pane xSplit="8" ySplit="4" topLeftCell="N6" activePane="bottomRight" state="frozen"/>
      <selection pane="topRight" activeCell="J1" sqref="J1"/>
      <selection pane="bottomLeft" activeCell="A6" sqref="A6"/>
      <selection pane="bottomRight" activeCell="G7" sqref="G7"/>
    </sheetView>
  </sheetViews>
  <sheetFormatPr baseColWidth="10" defaultColWidth="14" defaultRowHeight="15" customHeight="1" x14ac:dyDescent="0.2"/>
  <cols>
    <col min="1" max="1" width="20.7109375" style="3" customWidth="1"/>
    <col min="2" max="2" width="5.140625" style="22" customWidth="1"/>
    <col min="3" max="3" width="33.85546875" style="3" customWidth="1"/>
    <col min="4" max="4" width="29.140625" style="3" customWidth="1"/>
    <col min="5" max="5" width="14" style="3" customWidth="1"/>
    <col min="6" max="6" width="9.5703125" style="3" customWidth="1"/>
    <col min="7" max="7" width="24.140625" style="3" customWidth="1"/>
    <col min="8" max="8" width="18.5703125" style="3" customWidth="1"/>
    <col min="9" max="9" width="12.28515625" style="3" customWidth="1"/>
    <col min="10" max="10" width="38.140625" style="3" customWidth="1"/>
    <col min="11" max="11" width="13.140625" style="3" customWidth="1"/>
    <col min="12" max="12" width="12.5703125" style="3" customWidth="1"/>
    <col min="13" max="13" width="53.28515625" style="3" customWidth="1"/>
    <col min="14" max="14" width="12.85546875" style="3" customWidth="1"/>
    <col min="15" max="15" width="14.5703125" style="3" customWidth="1"/>
    <col min="16" max="16" width="78.42578125" style="3" customWidth="1"/>
    <col min="17" max="17" width="17.28515625" style="3" customWidth="1"/>
    <col min="18" max="18" width="10.85546875" style="3" customWidth="1"/>
    <col min="19" max="19" width="14.7109375" style="3" customWidth="1"/>
    <col min="20" max="20" width="15.85546875" style="3" customWidth="1"/>
    <col min="21" max="85" width="2.85546875" style="3" customWidth="1"/>
    <col min="86" max="16384" width="14" style="3"/>
  </cols>
  <sheetData>
    <row r="1" spans="1:26" ht="18.75" customHeight="1" x14ac:dyDescent="0.2">
      <c r="A1" s="277" t="s">
        <v>314</v>
      </c>
      <c r="B1" s="259"/>
      <c r="C1" s="259"/>
      <c r="D1" s="259"/>
      <c r="E1" s="259"/>
      <c r="F1" s="259"/>
      <c r="G1" s="259"/>
      <c r="H1" s="259"/>
      <c r="I1" s="286"/>
      <c r="J1" s="286"/>
      <c r="K1" s="286"/>
      <c r="L1" s="286"/>
      <c r="M1" s="286"/>
      <c r="N1" s="286"/>
      <c r="O1" s="286"/>
      <c r="P1" s="286"/>
      <c r="Q1" s="286"/>
      <c r="R1" s="286"/>
      <c r="S1" s="286"/>
      <c r="T1" s="286"/>
      <c r="U1" s="286"/>
      <c r="V1" s="286"/>
      <c r="W1" s="286"/>
      <c r="X1" s="286"/>
      <c r="Y1" s="286"/>
      <c r="Z1" s="286"/>
    </row>
    <row r="2" spans="1:26" ht="10.5" customHeight="1" x14ac:dyDescent="0.2">
      <c r="A2" s="277" t="s">
        <v>384</v>
      </c>
      <c r="B2" s="259"/>
      <c r="C2" s="259"/>
      <c r="D2" s="259"/>
      <c r="E2" s="259"/>
      <c r="F2" s="259"/>
      <c r="G2" s="259"/>
      <c r="H2" s="259"/>
      <c r="I2" s="286"/>
      <c r="J2" s="286"/>
      <c r="K2" s="286"/>
      <c r="L2" s="286"/>
      <c r="M2" s="286"/>
      <c r="N2" s="286"/>
      <c r="O2" s="286"/>
      <c r="P2" s="286"/>
      <c r="Q2" s="286"/>
      <c r="R2" s="286"/>
      <c r="S2" s="286"/>
      <c r="T2" s="286"/>
      <c r="U2" s="286"/>
      <c r="V2" s="286"/>
      <c r="W2" s="286"/>
      <c r="X2" s="286"/>
      <c r="Y2" s="286"/>
      <c r="Z2" s="286"/>
    </row>
    <row r="3" spans="1:26" ht="19.5" customHeight="1" x14ac:dyDescent="0.2">
      <c r="A3" s="277" t="s">
        <v>121</v>
      </c>
      <c r="B3" s="259"/>
      <c r="C3" s="259"/>
      <c r="D3" s="259"/>
      <c r="E3" s="259"/>
      <c r="F3" s="259"/>
      <c r="G3" s="259"/>
      <c r="H3" s="259"/>
      <c r="I3" s="286"/>
      <c r="J3" s="286"/>
      <c r="K3" s="286"/>
      <c r="L3" s="286"/>
      <c r="M3" s="286"/>
      <c r="N3" s="286"/>
      <c r="O3" s="286"/>
      <c r="P3" s="286"/>
      <c r="Q3" s="286"/>
      <c r="R3" s="286"/>
      <c r="S3" s="286"/>
      <c r="T3" s="286"/>
      <c r="U3" s="286"/>
      <c r="V3" s="286"/>
      <c r="W3" s="286"/>
      <c r="X3" s="286"/>
      <c r="Y3" s="286"/>
      <c r="Z3" s="286"/>
    </row>
    <row r="4" spans="1:26" s="5" customFormat="1" ht="39" customHeight="1" x14ac:dyDescent="0.25">
      <c r="A4" s="16" t="s">
        <v>4</v>
      </c>
      <c r="B4" s="270" t="s">
        <v>122</v>
      </c>
      <c r="C4" s="270"/>
      <c r="D4" s="16" t="s">
        <v>123</v>
      </c>
      <c r="E4" s="16" t="s">
        <v>7</v>
      </c>
      <c r="F4" s="16" t="s">
        <v>8</v>
      </c>
      <c r="G4" s="16" t="s">
        <v>9</v>
      </c>
      <c r="H4" s="16" t="s">
        <v>10</v>
      </c>
      <c r="I4" s="114" t="s">
        <v>11</v>
      </c>
      <c r="J4" s="114" t="s">
        <v>12</v>
      </c>
      <c r="K4" s="114" t="s">
        <v>13</v>
      </c>
      <c r="L4" s="123" t="s">
        <v>14</v>
      </c>
      <c r="M4" s="123" t="s">
        <v>15</v>
      </c>
      <c r="N4" s="123" t="s">
        <v>16</v>
      </c>
      <c r="O4" s="105" t="s">
        <v>17</v>
      </c>
      <c r="P4" s="105" t="s">
        <v>18</v>
      </c>
      <c r="Q4" s="105" t="s">
        <v>19</v>
      </c>
      <c r="R4" s="105" t="s">
        <v>385</v>
      </c>
    </row>
    <row r="5" spans="1:26" s="5" customFormat="1" ht="156.75" customHeight="1" x14ac:dyDescent="0.25">
      <c r="A5" s="278" t="s">
        <v>386</v>
      </c>
      <c r="B5" s="64">
        <v>1.1000000000000001</v>
      </c>
      <c r="C5" s="72" t="s">
        <v>387</v>
      </c>
      <c r="D5" s="72" t="s">
        <v>388</v>
      </c>
      <c r="E5" s="72" t="s">
        <v>89</v>
      </c>
      <c r="F5" s="72">
        <v>1</v>
      </c>
      <c r="G5" s="168" t="s">
        <v>133</v>
      </c>
      <c r="H5" s="108">
        <v>45280</v>
      </c>
      <c r="I5" s="125">
        <v>0</v>
      </c>
      <c r="J5" s="142" t="s">
        <v>389</v>
      </c>
      <c r="K5" s="125">
        <f>+I5/F5</f>
        <v>0</v>
      </c>
      <c r="L5" s="126">
        <v>0</v>
      </c>
      <c r="M5" s="166" t="s">
        <v>390</v>
      </c>
      <c r="N5" s="126">
        <f t="shared" ref="N5:N11" si="0">+L5/F5</f>
        <v>0</v>
      </c>
      <c r="O5" s="128">
        <v>0</v>
      </c>
      <c r="P5" s="193" t="s">
        <v>391</v>
      </c>
      <c r="Q5" s="128">
        <v>0</v>
      </c>
      <c r="R5" s="167">
        <f>+I5+L5+O5</f>
        <v>0</v>
      </c>
      <c r="S5" s="189" t="s">
        <v>392</v>
      </c>
    </row>
    <row r="6" spans="1:26" ht="132.75" customHeight="1" x14ac:dyDescent="0.2">
      <c r="A6" s="279"/>
      <c r="B6" s="64">
        <v>1.2</v>
      </c>
      <c r="C6" s="217" t="s">
        <v>393</v>
      </c>
      <c r="D6" s="217" t="s">
        <v>394</v>
      </c>
      <c r="E6" s="217" t="s">
        <v>89</v>
      </c>
      <c r="F6" s="217">
        <v>3</v>
      </c>
      <c r="G6" s="217" t="s">
        <v>345</v>
      </c>
      <c r="H6" s="222" t="s">
        <v>325</v>
      </c>
      <c r="I6" s="152">
        <v>1</v>
      </c>
      <c r="J6" s="143" t="s">
        <v>395</v>
      </c>
      <c r="K6" s="112"/>
      <c r="L6" s="127">
        <v>1</v>
      </c>
      <c r="M6" s="166" t="s">
        <v>348</v>
      </c>
      <c r="N6" s="127">
        <f t="shared" si="0"/>
        <v>0.33333333333333331</v>
      </c>
      <c r="O6" s="118">
        <v>1</v>
      </c>
      <c r="P6" s="210" t="s">
        <v>438</v>
      </c>
      <c r="Q6" s="118"/>
      <c r="R6" s="167">
        <f t="shared" ref="R6:R14" si="1">+I6+L6+O6</f>
        <v>3</v>
      </c>
    </row>
    <row r="7" spans="1:26" ht="71.25" customHeight="1" x14ac:dyDescent="0.2">
      <c r="A7" s="279"/>
      <c r="B7" s="64">
        <v>1.3</v>
      </c>
      <c r="C7" s="218" t="s">
        <v>396</v>
      </c>
      <c r="D7" s="218" t="s">
        <v>397</v>
      </c>
      <c r="E7" s="218" t="s">
        <v>89</v>
      </c>
      <c r="F7" s="218">
        <v>3</v>
      </c>
      <c r="G7" s="218" t="s">
        <v>398</v>
      </c>
      <c r="H7" s="223" t="s">
        <v>325</v>
      </c>
      <c r="I7" s="152">
        <v>1</v>
      </c>
      <c r="J7" s="143" t="s">
        <v>399</v>
      </c>
      <c r="K7" s="112"/>
      <c r="L7" s="127">
        <v>1</v>
      </c>
      <c r="M7" s="166" t="s">
        <v>400</v>
      </c>
      <c r="N7" s="127">
        <f t="shared" si="0"/>
        <v>0.33333333333333331</v>
      </c>
      <c r="O7" s="118">
        <v>1</v>
      </c>
      <c r="P7" s="210" t="s">
        <v>439</v>
      </c>
      <c r="Q7" s="118"/>
      <c r="R7" s="167">
        <f t="shared" si="1"/>
        <v>3</v>
      </c>
    </row>
    <row r="8" spans="1:26" ht="64.5" customHeight="1" x14ac:dyDescent="0.2">
      <c r="A8" s="279"/>
      <c r="B8" s="64">
        <v>1.4</v>
      </c>
      <c r="C8" s="215" t="s">
        <v>401</v>
      </c>
      <c r="D8" s="215" t="s">
        <v>402</v>
      </c>
      <c r="E8" s="215" t="s">
        <v>89</v>
      </c>
      <c r="F8" s="215">
        <v>300</v>
      </c>
      <c r="G8" s="215" t="s">
        <v>403</v>
      </c>
      <c r="H8" s="224">
        <v>45291</v>
      </c>
      <c r="I8" s="152">
        <v>0</v>
      </c>
      <c r="J8" s="143" t="s">
        <v>404</v>
      </c>
      <c r="K8" s="112"/>
      <c r="L8" s="127">
        <v>0</v>
      </c>
      <c r="M8" s="166" t="s">
        <v>405</v>
      </c>
      <c r="N8" s="127">
        <f t="shared" si="0"/>
        <v>0</v>
      </c>
      <c r="O8" s="211">
        <v>300</v>
      </c>
      <c r="P8" s="210" t="s">
        <v>440</v>
      </c>
      <c r="Q8" s="118"/>
      <c r="R8" s="167">
        <f t="shared" si="1"/>
        <v>300</v>
      </c>
    </row>
    <row r="9" spans="1:26" ht="44.25" customHeight="1" x14ac:dyDescent="0.2">
      <c r="A9" s="262"/>
      <c r="B9" s="64">
        <v>1.5</v>
      </c>
      <c r="C9" s="215" t="s">
        <v>406</v>
      </c>
      <c r="D9" s="215" t="s">
        <v>407</v>
      </c>
      <c r="E9" s="219" t="s">
        <v>408</v>
      </c>
      <c r="F9" s="215">
        <v>1</v>
      </c>
      <c r="G9" s="215" t="s">
        <v>409</v>
      </c>
      <c r="H9" s="224">
        <v>45291</v>
      </c>
      <c r="I9" s="152">
        <v>0</v>
      </c>
      <c r="J9" s="141" t="s">
        <v>410</v>
      </c>
      <c r="K9" s="112"/>
      <c r="L9" s="127">
        <v>0</v>
      </c>
      <c r="M9" s="166" t="s">
        <v>411</v>
      </c>
      <c r="N9" s="127">
        <f t="shared" si="0"/>
        <v>0</v>
      </c>
      <c r="O9" s="195">
        <v>1</v>
      </c>
      <c r="P9" s="210" t="s">
        <v>441</v>
      </c>
      <c r="Q9" s="118"/>
      <c r="R9" s="167">
        <f t="shared" si="1"/>
        <v>1</v>
      </c>
    </row>
    <row r="10" spans="1:26" ht="69" customHeight="1" x14ac:dyDescent="0.2">
      <c r="A10" s="258" t="s">
        <v>412</v>
      </c>
      <c r="B10" s="65" t="s">
        <v>148</v>
      </c>
      <c r="C10" s="220" t="s">
        <v>413</v>
      </c>
      <c r="D10" s="221" t="s">
        <v>414</v>
      </c>
      <c r="E10" s="221" t="s">
        <v>89</v>
      </c>
      <c r="F10" s="221">
        <v>1</v>
      </c>
      <c r="G10" s="218" t="s">
        <v>415</v>
      </c>
      <c r="H10" s="225">
        <v>45291</v>
      </c>
      <c r="I10" s="152">
        <v>0</v>
      </c>
      <c r="J10" s="144" t="s">
        <v>416</v>
      </c>
      <c r="K10" s="112"/>
      <c r="L10" s="127">
        <v>0</v>
      </c>
      <c r="M10" s="166" t="s">
        <v>417</v>
      </c>
      <c r="N10" s="127">
        <f t="shared" si="0"/>
        <v>0</v>
      </c>
      <c r="O10" s="118">
        <v>1</v>
      </c>
      <c r="P10" s="195" t="s">
        <v>442</v>
      </c>
      <c r="Q10" s="118"/>
      <c r="R10" s="167">
        <f t="shared" si="1"/>
        <v>1</v>
      </c>
    </row>
    <row r="11" spans="1:26" ht="57" customHeight="1" x14ac:dyDescent="0.2">
      <c r="A11" s="258"/>
      <c r="B11" s="274" t="s">
        <v>155</v>
      </c>
      <c r="C11" s="283" t="s">
        <v>418</v>
      </c>
      <c r="D11" s="283" t="s">
        <v>419</v>
      </c>
      <c r="E11" s="283" t="s">
        <v>89</v>
      </c>
      <c r="F11" s="283">
        <v>5</v>
      </c>
      <c r="G11" s="283" t="s">
        <v>420</v>
      </c>
      <c r="H11" s="280">
        <v>45291</v>
      </c>
      <c r="I11" s="287">
        <v>0</v>
      </c>
      <c r="J11" s="290" t="s">
        <v>421</v>
      </c>
      <c r="K11" s="293"/>
      <c r="L11" s="296">
        <v>1</v>
      </c>
      <c r="M11" s="299" t="s">
        <v>422</v>
      </c>
      <c r="N11" s="296">
        <f t="shared" si="0"/>
        <v>0.2</v>
      </c>
      <c r="O11" s="302">
        <v>1</v>
      </c>
      <c r="P11" s="305" t="s">
        <v>443</v>
      </c>
      <c r="Q11" s="302"/>
      <c r="R11" s="308">
        <f t="shared" si="1"/>
        <v>2</v>
      </c>
    </row>
    <row r="12" spans="1:26" ht="15.75" customHeight="1" x14ac:dyDescent="0.2">
      <c r="A12" s="258"/>
      <c r="B12" s="275"/>
      <c r="C12" s="284"/>
      <c r="D12" s="284"/>
      <c r="E12" s="284"/>
      <c r="F12" s="284"/>
      <c r="G12" s="284"/>
      <c r="H12" s="281"/>
      <c r="I12" s="288"/>
      <c r="J12" s="291"/>
      <c r="K12" s="294"/>
      <c r="L12" s="297"/>
      <c r="M12" s="300"/>
      <c r="N12" s="297"/>
      <c r="O12" s="303"/>
      <c r="P12" s="306"/>
      <c r="Q12" s="303"/>
      <c r="R12" s="309"/>
    </row>
    <row r="13" spans="1:26" ht="15.75" customHeight="1" x14ac:dyDescent="0.2">
      <c r="A13" s="258"/>
      <c r="B13" s="276"/>
      <c r="C13" s="285"/>
      <c r="D13" s="285"/>
      <c r="E13" s="285"/>
      <c r="F13" s="285"/>
      <c r="G13" s="285"/>
      <c r="H13" s="282"/>
      <c r="I13" s="289"/>
      <c r="J13" s="292"/>
      <c r="K13" s="295"/>
      <c r="L13" s="298"/>
      <c r="M13" s="301"/>
      <c r="N13" s="298"/>
      <c r="O13" s="304"/>
      <c r="P13" s="307"/>
      <c r="Q13" s="304"/>
      <c r="R13" s="310"/>
    </row>
    <row r="14" spans="1:26" ht="15.75" customHeight="1" x14ac:dyDescent="0.2">
      <c r="A14" s="258"/>
      <c r="B14" s="274" t="s">
        <v>163</v>
      </c>
      <c r="C14" s="283" t="s">
        <v>423</v>
      </c>
      <c r="D14" s="283" t="s">
        <v>424</v>
      </c>
      <c r="E14" s="283" t="s">
        <v>89</v>
      </c>
      <c r="F14" s="283">
        <v>3</v>
      </c>
      <c r="G14" s="283" t="s">
        <v>215</v>
      </c>
      <c r="H14" s="280">
        <v>45291</v>
      </c>
      <c r="I14" s="287">
        <v>0</v>
      </c>
      <c r="J14" s="311" t="s">
        <v>425</v>
      </c>
      <c r="K14" s="293"/>
      <c r="L14" s="296">
        <v>1</v>
      </c>
      <c r="M14" s="299" t="s">
        <v>426</v>
      </c>
      <c r="N14" s="296">
        <f>+L14/F14</f>
        <v>0.33333333333333331</v>
      </c>
      <c r="O14" s="302">
        <v>2</v>
      </c>
      <c r="P14" s="305" t="s">
        <v>444</v>
      </c>
      <c r="Q14" s="302"/>
      <c r="R14" s="271">
        <f t="shared" si="1"/>
        <v>3</v>
      </c>
    </row>
    <row r="15" spans="1:26" ht="15.75" customHeight="1" x14ac:dyDescent="0.2">
      <c r="A15" s="258"/>
      <c r="B15" s="275"/>
      <c r="C15" s="284"/>
      <c r="D15" s="284"/>
      <c r="E15" s="284"/>
      <c r="F15" s="284"/>
      <c r="G15" s="284"/>
      <c r="H15" s="281"/>
      <c r="I15" s="288"/>
      <c r="J15" s="312"/>
      <c r="K15" s="294"/>
      <c r="L15" s="297"/>
      <c r="M15" s="300"/>
      <c r="N15" s="297"/>
      <c r="O15" s="303"/>
      <c r="P15" s="306"/>
      <c r="Q15" s="303"/>
      <c r="R15" s="272"/>
    </row>
    <row r="16" spans="1:26" ht="60" customHeight="1" x14ac:dyDescent="0.2">
      <c r="A16" s="258"/>
      <c r="B16" s="276"/>
      <c r="C16" s="285"/>
      <c r="D16" s="285"/>
      <c r="E16" s="285"/>
      <c r="F16" s="285"/>
      <c r="G16" s="285"/>
      <c r="H16" s="282"/>
      <c r="I16" s="289"/>
      <c r="J16" s="313"/>
      <c r="K16" s="295"/>
      <c r="L16" s="298"/>
      <c r="M16" s="301"/>
      <c r="N16" s="298"/>
      <c r="O16" s="304"/>
      <c r="P16" s="307"/>
      <c r="Q16" s="304"/>
      <c r="R16" s="273"/>
    </row>
    <row r="17" spans="1:8" ht="15.75" customHeight="1" x14ac:dyDescent="0.25">
      <c r="A17" s="37" t="s">
        <v>427</v>
      </c>
      <c r="B17" s="38" t="s">
        <v>427</v>
      </c>
      <c r="C17" s="39"/>
      <c r="D17" s="39"/>
      <c r="E17" s="39"/>
      <c r="F17" s="39"/>
      <c r="G17" s="39"/>
      <c r="H17" s="40"/>
    </row>
    <row r="18" spans="1:8" ht="15.75" customHeight="1" x14ac:dyDescent="0.25">
      <c r="A18" s="37" t="s">
        <v>427</v>
      </c>
      <c r="B18" s="38" t="s">
        <v>427</v>
      </c>
      <c r="C18" s="39"/>
      <c r="D18" s="39"/>
      <c r="E18" s="39"/>
      <c r="F18" s="39"/>
      <c r="G18" s="39"/>
      <c r="H18" s="40"/>
    </row>
    <row r="19" spans="1:8" ht="15.75" customHeight="1" x14ac:dyDescent="0.25">
      <c r="A19" s="37" t="s">
        <v>427</v>
      </c>
      <c r="B19" s="38" t="s">
        <v>427</v>
      </c>
      <c r="C19" s="39"/>
      <c r="D19" s="39"/>
      <c r="E19" s="39"/>
      <c r="F19" s="39"/>
      <c r="G19" s="39"/>
      <c r="H19" s="40"/>
    </row>
    <row r="20" spans="1:8" ht="15.75" customHeight="1" x14ac:dyDescent="0.25">
      <c r="A20" s="37" t="s">
        <v>427</v>
      </c>
      <c r="B20" s="38" t="s">
        <v>427</v>
      </c>
      <c r="C20" s="39"/>
      <c r="D20" s="39"/>
      <c r="E20" s="39"/>
      <c r="F20" s="39"/>
      <c r="G20" s="39"/>
      <c r="H20" s="40"/>
    </row>
    <row r="21" spans="1:8" ht="15.75" customHeight="1" x14ac:dyDescent="0.25">
      <c r="A21" s="37" t="s">
        <v>427</v>
      </c>
      <c r="B21" s="38" t="s">
        <v>427</v>
      </c>
      <c r="C21" s="39"/>
      <c r="D21" s="39"/>
      <c r="E21" s="39"/>
      <c r="F21" s="39"/>
      <c r="G21" s="39"/>
      <c r="H21" s="40"/>
    </row>
    <row r="22" spans="1:8" ht="15.75" customHeight="1" x14ac:dyDescent="0.25">
      <c r="A22" s="37" t="s">
        <v>427</v>
      </c>
      <c r="B22" s="38" t="s">
        <v>427</v>
      </c>
      <c r="C22" s="39"/>
      <c r="D22" s="39"/>
      <c r="E22" s="39"/>
      <c r="F22" s="39"/>
      <c r="G22" s="39"/>
      <c r="H22" s="40"/>
    </row>
    <row r="23" spans="1:8" ht="15.75" customHeight="1" x14ac:dyDescent="0.25">
      <c r="A23" s="37" t="s">
        <v>427</v>
      </c>
      <c r="B23" s="38" t="s">
        <v>427</v>
      </c>
      <c r="C23" s="39"/>
      <c r="D23" s="39"/>
      <c r="E23" s="39"/>
      <c r="F23" s="39"/>
      <c r="G23" s="39"/>
      <c r="H23" s="40"/>
    </row>
    <row r="24" spans="1:8" ht="15.75" customHeight="1" x14ac:dyDescent="0.25">
      <c r="A24" s="37" t="s">
        <v>427</v>
      </c>
      <c r="B24" s="38" t="s">
        <v>427</v>
      </c>
      <c r="C24" s="39"/>
      <c r="D24" s="39"/>
      <c r="E24" s="39"/>
      <c r="F24" s="39"/>
      <c r="G24" s="39"/>
      <c r="H24" s="40"/>
    </row>
    <row r="25" spans="1:8" ht="15.75" customHeight="1" x14ac:dyDescent="0.25">
      <c r="A25" s="37" t="s">
        <v>427</v>
      </c>
      <c r="B25" s="38" t="s">
        <v>427</v>
      </c>
      <c r="C25" s="39"/>
      <c r="D25" s="39"/>
      <c r="E25" s="39"/>
      <c r="F25" s="39"/>
      <c r="G25" s="39"/>
      <c r="H25" s="40"/>
    </row>
    <row r="26" spans="1:8" ht="15.75" customHeight="1" x14ac:dyDescent="0.25">
      <c r="A26" s="37" t="s">
        <v>427</v>
      </c>
      <c r="B26" s="38" t="s">
        <v>427</v>
      </c>
      <c r="C26" s="39"/>
      <c r="D26" s="39"/>
      <c r="E26" s="39"/>
      <c r="F26" s="39"/>
      <c r="G26" s="39"/>
      <c r="H26" s="40"/>
    </row>
    <row r="27" spans="1:8" ht="15.75" customHeight="1" x14ac:dyDescent="0.25">
      <c r="A27" s="37" t="s">
        <v>427</v>
      </c>
      <c r="B27" s="38" t="s">
        <v>427</v>
      </c>
      <c r="C27" s="39"/>
      <c r="D27" s="39"/>
      <c r="E27" s="39"/>
      <c r="F27" s="39"/>
      <c r="G27" s="39"/>
      <c r="H27" s="40"/>
    </row>
    <row r="28" spans="1:8" ht="15.75" customHeight="1" x14ac:dyDescent="0.25">
      <c r="A28" s="37" t="s">
        <v>427</v>
      </c>
      <c r="B28" s="38" t="s">
        <v>427</v>
      </c>
      <c r="C28" s="39"/>
      <c r="D28" s="39"/>
      <c r="E28" s="39"/>
      <c r="F28" s="39"/>
      <c r="G28" s="39"/>
      <c r="H28" s="40"/>
    </row>
    <row r="29" spans="1:8" ht="15.75" customHeight="1" x14ac:dyDescent="0.25">
      <c r="A29" s="37" t="s">
        <v>427</v>
      </c>
      <c r="B29" s="38" t="s">
        <v>427</v>
      </c>
      <c r="C29" s="39"/>
      <c r="D29" s="39"/>
      <c r="E29" s="39"/>
      <c r="F29" s="39"/>
      <c r="G29" s="39"/>
      <c r="H29" s="40"/>
    </row>
    <row r="30" spans="1:8" ht="15.75" customHeight="1" x14ac:dyDescent="0.25">
      <c r="A30" s="37" t="s">
        <v>427</v>
      </c>
      <c r="B30" s="38" t="s">
        <v>427</v>
      </c>
      <c r="C30" s="39"/>
      <c r="D30" s="39"/>
      <c r="E30" s="39"/>
      <c r="F30" s="39"/>
      <c r="G30" s="39"/>
      <c r="H30" s="40"/>
    </row>
    <row r="31" spans="1:8" ht="15.75" customHeight="1" x14ac:dyDescent="0.25">
      <c r="A31" s="37" t="s">
        <v>427</v>
      </c>
      <c r="B31" s="38" t="s">
        <v>427</v>
      </c>
      <c r="C31" s="39"/>
      <c r="D31" s="39"/>
      <c r="E31" s="39"/>
      <c r="F31" s="39"/>
      <c r="G31" s="39"/>
      <c r="H31" s="40"/>
    </row>
    <row r="32" spans="1:8" ht="15.75" customHeight="1" x14ac:dyDescent="0.25">
      <c r="A32" s="37" t="s">
        <v>427</v>
      </c>
      <c r="B32" s="38" t="s">
        <v>427</v>
      </c>
      <c r="C32" s="39"/>
      <c r="D32" s="39"/>
      <c r="E32" s="39"/>
      <c r="F32" s="39"/>
      <c r="G32" s="39"/>
      <c r="H32" s="40"/>
    </row>
    <row r="33" spans="1:8" ht="15.75" customHeight="1" x14ac:dyDescent="0.25">
      <c r="A33" s="37" t="s">
        <v>427</v>
      </c>
      <c r="B33" s="38" t="s">
        <v>427</v>
      </c>
      <c r="C33" s="39"/>
      <c r="D33" s="39"/>
      <c r="E33" s="39"/>
      <c r="F33" s="39"/>
      <c r="G33" s="39"/>
      <c r="H33" s="40"/>
    </row>
    <row r="34" spans="1:8" ht="15.75" customHeight="1" x14ac:dyDescent="0.25">
      <c r="A34" s="37" t="s">
        <v>427</v>
      </c>
      <c r="B34" s="38" t="s">
        <v>427</v>
      </c>
      <c r="C34" s="39"/>
      <c r="D34" s="39"/>
      <c r="E34" s="39"/>
      <c r="F34" s="39"/>
      <c r="G34" s="39"/>
      <c r="H34" s="40"/>
    </row>
    <row r="35" spans="1:8" ht="15.75" customHeight="1" x14ac:dyDescent="0.25">
      <c r="A35" s="37" t="s">
        <v>427</v>
      </c>
      <c r="B35" s="38" t="s">
        <v>427</v>
      </c>
      <c r="C35" s="39"/>
      <c r="D35" s="39"/>
      <c r="E35" s="39"/>
      <c r="F35" s="39"/>
      <c r="G35" s="39"/>
      <c r="H35" s="40"/>
    </row>
    <row r="36" spans="1:8" ht="15.75" customHeight="1" x14ac:dyDescent="0.25">
      <c r="A36" s="37" t="s">
        <v>427</v>
      </c>
      <c r="B36" s="38" t="s">
        <v>427</v>
      </c>
      <c r="C36" s="39"/>
      <c r="D36" s="39"/>
      <c r="E36" s="39"/>
      <c r="F36" s="39"/>
      <c r="G36" s="39"/>
      <c r="H36" s="40"/>
    </row>
    <row r="37" spans="1:8" ht="15.75" customHeight="1" x14ac:dyDescent="0.25">
      <c r="A37" s="37" t="s">
        <v>427</v>
      </c>
      <c r="B37" s="38" t="s">
        <v>427</v>
      </c>
      <c r="C37" s="39"/>
      <c r="D37" s="39"/>
      <c r="E37" s="39"/>
      <c r="F37" s="39"/>
      <c r="G37" s="39"/>
      <c r="H37" s="40"/>
    </row>
    <row r="38" spans="1:8" ht="15.75" customHeight="1" x14ac:dyDescent="0.25">
      <c r="A38" s="37" t="s">
        <v>427</v>
      </c>
      <c r="B38" s="38" t="s">
        <v>427</v>
      </c>
      <c r="C38" s="39"/>
      <c r="D38" s="39"/>
      <c r="E38" s="39"/>
      <c r="F38" s="39"/>
      <c r="G38" s="39"/>
      <c r="H38" s="40"/>
    </row>
    <row r="39" spans="1:8" ht="15.75" customHeight="1" x14ac:dyDescent="0.25">
      <c r="A39" s="37" t="s">
        <v>427</v>
      </c>
      <c r="B39" s="38" t="s">
        <v>427</v>
      </c>
      <c r="C39" s="39"/>
      <c r="D39" s="39"/>
      <c r="E39" s="39"/>
      <c r="F39" s="39"/>
      <c r="G39" s="39"/>
      <c r="H39" s="40"/>
    </row>
    <row r="40" spans="1:8" ht="15.75" customHeight="1" x14ac:dyDescent="0.25">
      <c r="A40" s="37" t="s">
        <v>427</v>
      </c>
      <c r="B40" s="38" t="s">
        <v>427</v>
      </c>
      <c r="C40" s="39"/>
      <c r="D40" s="39"/>
      <c r="E40" s="39"/>
      <c r="F40" s="39"/>
      <c r="G40" s="39"/>
      <c r="H40" s="40"/>
    </row>
    <row r="41" spans="1:8" ht="15.75" customHeight="1" x14ac:dyDescent="0.25">
      <c r="A41" s="37" t="s">
        <v>427</v>
      </c>
      <c r="B41" s="38" t="s">
        <v>427</v>
      </c>
      <c r="C41" s="39"/>
      <c r="D41" s="39"/>
      <c r="E41" s="39"/>
      <c r="F41" s="39"/>
      <c r="G41" s="39"/>
      <c r="H41" s="40"/>
    </row>
    <row r="42" spans="1:8" ht="15.75" customHeight="1" x14ac:dyDescent="0.25">
      <c r="A42" s="37" t="s">
        <v>427</v>
      </c>
      <c r="B42" s="38" t="s">
        <v>427</v>
      </c>
      <c r="C42" s="39"/>
      <c r="D42" s="39"/>
      <c r="E42" s="39"/>
      <c r="F42" s="39"/>
      <c r="G42" s="39"/>
      <c r="H42" s="40"/>
    </row>
    <row r="43" spans="1:8" ht="15.75" customHeight="1" x14ac:dyDescent="0.25">
      <c r="A43" s="37" t="s">
        <v>427</v>
      </c>
      <c r="B43" s="38" t="s">
        <v>427</v>
      </c>
      <c r="C43" s="39"/>
      <c r="D43" s="39"/>
      <c r="E43" s="39"/>
      <c r="F43" s="39"/>
      <c r="G43" s="39"/>
      <c r="H43" s="40"/>
    </row>
    <row r="44" spans="1:8" ht="15.75" customHeight="1" x14ac:dyDescent="0.25">
      <c r="A44" s="37" t="s">
        <v>427</v>
      </c>
      <c r="B44" s="38" t="s">
        <v>427</v>
      </c>
      <c r="C44" s="39"/>
      <c r="D44" s="39"/>
      <c r="E44" s="39"/>
      <c r="F44" s="39"/>
      <c r="G44" s="39"/>
      <c r="H44" s="40"/>
    </row>
    <row r="45" spans="1:8" ht="15.75" customHeight="1" x14ac:dyDescent="0.25">
      <c r="A45" s="37" t="s">
        <v>427</v>
      </c>
      <c r="B45" s="38" t="s">
        <v>427</v>
      </c>
      <c r="C45" s="39"/>
      <c r="D45" s="39"/>
      <c r="E45" s="39"/>
      <c r="F45" s="39"/>
      <c r="G45" s="39"/>
      <c r="H45" s="40"/>
    </row>
    <row r="46" spans="1:8" ht="15.75" customHeight="1" x14ac:dyDescent="0.25">
      <c r="A46" s="37" t="s">
        <v>427</v>
      </c>
      <c r="B46" s="38" t="s">
        <v>427</v>
      </c>
      <c r="C46" s="39"/>
      <c r="D46" s="39"/>
      <c r="E46" s="39"/>
      <c r="F46" s="39"/>
      <c r="G46" s="39"/>
      <c r="H46" s="40"/>
    </row>
    <row r="47" spans="1:8" ht="15.75" customHeight="1" x14ac:dyDescent="0.25">
      <c r="A47" s="37" t="s">
        <v>427</v>
      </c>
      <c r="B47" s="38" t="s">
        <v>427</v>
      </c>
      <c r="C47" s="39"/>
      <c r="D47" s="39"/>
      <c r="E47" s="39"/>
      <c r="F47" s="39"/>
      <c r="G47" s="39"/>
      <c r="H47" s="40"/>
    </row>
    <row r="48" spans="1:8" ht="15.75" customHeight="1" x14ac:dyDescent="0.2">
      <c r="A48" s="41" t="s">
        <v>427</v>
      </c>
      <c r="B48" s="42" t="s">
        <v>427</v>
      </c>
      <c r="C48" s="43"/>
      <c r="D48" s="43"/>
      <c r="E48" s="43"/>
      <c r="F48" s="43"/>
      <c r="G48" s="43"/>
      <c r="H48" s="44"/>
    </row>
    <row r="49" spans="1:8" ht="15.75" customHeight="1" x14ac:dyDescent="0.2">
      <c r="A49" s="41" t="s">
        <v>427</v>
      </c>
      <c r="B49" s="42" t="s">
        <v>427</v>
      </c>
      <c r="C49" s="43"/>
      <c r="D49" s="43"/>
      <c r="E49" s="43"/>
      <c r="F49" s="43"/>
      <c r="G49" s="43"/>
      <c r="H49" s="44"/>
    </row>
    <row r="50" spans="1:8" ht="15.75" customHeight="1" x14ac:dyDescent="0.2">
      <c r="A50" s="41" t="s">
        <v>427</v>
      </c>
      <c r="B50" s="42" t="s">
        <v>427</v>
      </c>
      <c r="C50" s="43"/>
      <c r="D50" s="43"/>
      <c r="E50" s="43"/>
      <c r="F50" s="43"/>
      <c r="G50" s="43"/>
      <c r="H50" s="44"/>
    </row>
    <row r="51" spans="1:8" ht="15.75" customHeight="1" x14ac:dyDescent="0.2">
      <c r="A51" s="41" t="s">
        <v>427</v>
      </c>
      <c r="B51" s="42" t="s">
        <v>427</v>
      </c>
      <c r="C51" s="43"/>
      <c r="D51" s="43"/>
      <c r="E51" s="43"/>
      <c r="F51" s="43"/>
      <c r="G51" s="43"/>
      <c r="H51" s="44"/>
    </row>
    <row r="52" spans="1:8" ht="15.75" customHeight="1" x14ac:dyDescent="0.2">
      <c r="A52" s="41" t="s">
        <v>427</v>
      </c>
      <c r="B52" s="42" t="s">
        <v>427</v>
      </c>
      <c r="C52" s="43"/>
      <c r="D52" s="43"/>
      <c r="E52" s="43"/>
      <c r="F52" s="43"/>
      <c r="G52" s="43"/>
      <c r="H52" s="44"/>
    </row>
    <row r="53" spans="1:8" ht="15.75" customHeight="1" x14ac:dyDescent="0.2">
      <c r="A53" s="41" t="s">
        <v>427</v>
      </c>
      <c r="B53" s="42" t="s">
        <v>427</v>
      </c>
      <c r="C53" s="43"/>
      <c r="D53" s="43"/>
      <c r="E53" s="43"/>
      <c r="F53" s="43"/>
      <c r="G53" s="43"/>
      <c r="H53" s="44"/>
    </row>
    <row r="54" spans="1:8" ht="15.75" customHeight="1" x14ac:dyDescent="0.2">
      <c r="A54" s="41" t="s">
        <v>427</v>
      </c>
      <c r="B54" s="42" t="s">
        <v>427</v>
      </c>
      <c r="C54" s="43"/>
      <c r="D54" s="43"/>
      <c r="E54" s="43"/>
      <c r="F54" s="43"/>
      <c r="G54" s="43"/>
      <c r="H54" s="44"/>
    </row>
    <row r="55" spans="1:8" ht="15.75" customHeight="1" x14ac:dyDescent="0.2">
      <c r="A55" s="41" t="s">
        <v>427</v>
      </c>
      <c r="B55" s="42" t="s">
        <v>427</v>
      </c>
      <c r="C55" s="43"/>
      <c r="D55" s="43"/>
      <c r="E55" s="43"/>
      <c r="F55" s="43"/>
      <c r="G55" s="43"/>
      <c r="H55" s="44"/>
    </row>
    <row r="56" spans="1:8" ht="15.75" customHeight="1" x14ac:dyDescent="0.2">
      <c r="A56" s="41" t="s">
        <v>427</v>
      </c>
      <c r="B56" s="42" t="s">
        <v>427</v>
      </c>
      <c r="C56" s="43"/>
      <c r="D56" s="43"/>
      <c r="E56" s="43"/>
      <c r="F56" s="43"/>
      <c r="G56" s="43"/>
      <c r="H56" s="44"/>
    </row>
    <row r="57" spans="1:8" ht="15.75" customHeight="1" x14ac:dyDescent="0.2">
      <c r="A57" s="41" t="s">
        <v>427</v>
      </c>
      <c r="B57" s="42" t="s">
        <v>427</v>
      </c>
      <c r="C57" s="43"/>
      <c r="D57" s="43"/>
      <c r="E57" s="43"/>
      <c r="F57" s="43"/>
      <c r="G57" s="43"/>
      <c r="H57" s="44"/>
    </row>
    <row r="58" spans="1:8" ht="15.75" customHeight="1" x14ac:dyDescent="0.2">
      <c r="A58" s="41" t="s">
        <v>427</v>
      </c>
      <c r="B58" s="42" t="s">
        <v>427</v>
      </c>
      <c r="C58" s="43"/>
      <c r="D58" s="43"/>
      <c r="E58" s="43"/>
      <c r="F58" s="43"/>
      <c r="G58" s="43"/>
      <c r="H58" s="44"/>
    </row>
    <row r="59" spans="1:8" ht="15.75" customHeight="1" x14ac:dyDescent="0.2">
      <c r="A59" s="41" t="s">
        <v>427</v>
      </c>
      <c r="B59" s="42" t="s">
        <v>427</v>
      </c>
      <c r="C59" s="43"/>
      <c r="D59" s="43"/>
      <c r="E59" s="43"/>
      <c r="F59" s="43"/>
      <c r="G59" s="43"/>
      <c r="H59" s="44"/>
    </row>
    <row r="60" spans="1:8" ht="15.75" customHeight="1" x14ac:dyDescent="0.2">
      <c r="A60" s="41" t="s">
        <v>427</v>
      </c>
      <c r="B60" s="42" t="s">
        <v>427</v>
      </c>
      <c r="C60" s="43"/>
      <c r="D60" s="43"/>
      <c r="E60" s="43"/>
      <c r="F60" s="43"/>
      <c r="G60" s="43"/>
      <c r="H60" s="44"/>
    </row>
    <row r="61" spans="1:8" ht="15.75" customHeight="1" x14ac:dyDescent="0.2">
      <c r="A61" s="41" t="s">
        <v>427</v>
      </c>
      <c r="B61" s="42" t="s">
        <v>427</v>
      </c>
      <c r="C61" s="43"/>
      <c r="D61" s="43"/>
      <c r="E61" s="43"/>
      <c r="F61" s="43"/>
      <c r="G61" s="43"/>
      <c r="H61" s="44"/>
    </row>
    <row r="62" spans="1:8" ht="15.75" customHeight="1" x14ac:dyDescent="0.2">
      <c r="A62" s="41" t="s">
        <v>427</v>
      </c>
      <c r="B62" s="42" t="s">
        <v>427</v>
      </c>
      <c r="C62" s="43"/>
      <c r="D62" s="43"/>
      <c r="E62" s="43"/>
      <c r="F62" s="43"/>
      <c r="G62" s="43"/>
      <c r="H62" s="44"/>
    </row>
    <row r="63" spans="1:8" ht="15.75" customHeight="1" x14ac:dyDescent="0.2">
      <c r="A63" s="41" t="s">
        <v>427</v>
      </c>
      <c r="B63" s="42" t="s">
        <v>427</v>
      </c>
      <c r="C63" s="43"/>
      <c r="D63" s="43"/>
      <c r="E63" s="43"/>
      <c r="F63" s="43"/>
      <c r="G63" s="43"/>
      <c r="H63" s="44"/>
    </row>
    <row r="64" spans="1:8" ht="15.75" customHeight="1" x14ac:dyDescent="0.2">
      <c r="A64" s="41" t="s">
        <v>427</v>
      </c>
      <c r="B64" s="42" t="s">
        <v>427</v>
      </c>
      <c r="C64" s="43"/>
      <c r="D64" s="43"/>
      <c r="E64" s="43"/>
      <c r="F64" s="43"/>
      <c r="G64" s="43"/>
      <c r="H64" s="44"/>
    </row>
    <row r="65" spans="1:8" ht="15.75" customHeight="1" x14ac:dyDescent="0.2">
      <c r="A65" s="41" t="s">
        <v>427</v>
      </c>
      <c r="B65" s="42" t="s">
        <v>427</v>
      </c>
      <c r="C65" s="43"/>
      <c r="D65" s="43"/>
      <c r="E65" s="43"/>
      <c r="F65" s="43"/>
      <c r="G65" s="43"/>
      <c r="H65" s="44"/>
    </row>
    <row r="66" spans="1:8" ht="15.75" customHeight="1" x14ac:dyDescent="0.2">
      <c r="A66" s="41" t="s">
        <v>427</v>
      </c>
      <c r="B66" s="42" t="s">
        <v>427</v>
      </c>
      <c r="C66" s="43"/>
      <c r="D66" s="43"/>
      <c r="E66" s="43"/>
      <c r="F66" s="43"/>
      <c r="G66" s="43"/>
      <c r="H66" s="44"/>
    </row>
    <row r="67" spans="1:8" ht="15.75" customHeight="1" x14ac:dyDescent="0.2">
      <c r="A67" s="41" t="s">
        <v>427</v>
      </c>
      <c r="B67" s="42" t="s">
        <v>427</v>
      </c>
      <c r="C67" s="43"/>
      <c r="D67" s="43"/>
      <c r="E67" s="43"/>
      <c r="F67" s="43"/>
      <c r="G67" s="43"/>
      <c r="H67" s="44"/>
    </row>
    <row r="68" spans="1:8" ht="15.75" customHeight="1" x14ac:dyDescent="0.2">
      <c r="A68" s="41" t="s">
        <v>427</v>
      </c>
      <c r="B68" s="42" t="s">
        <v>427</v>
      </c>
      <c r="C68" s="43"/>
      <c r="D68" s="43"/>
      <c r="E68" s="43"/>
      <c r="F68" s="43"/>
      <c r="G68" s="43"/>
      <c r="H68" s="44"/>
    </row>
    <row r="69" spans="1:8" ht="15.75" customHeight="1" x14ac:dyDescent="0.2">
      <c r="A69" s="41" t="s">
        <v>427</v>
      </c>
      <c r="B69" s="42" t="s">
        <v>427</v>
      </c>
      <c r="C69" s="43"/>
      <c r="D69" s="43"/>
      <c r="E69" s="43"/>
      <c r="F69" s="43"/>
      <c r="G69" s="43"/>
      <c r="H69" s="44"/>
    </row>
    <row r="70" spans="1:8" ht="15.75" customHeight="1" x14ac:dyDescent="0.2">
      <c r="A70" s="41" t="s">
        <v>427</v>
      </c>
      <c r="B70" s="42" t="s">
        <v>427</v>
      </c>
      <c r="C70" s="43"/>
      <c r="D70" s="43"/>
      <c r="E70" s="43"/>
      <c r="F70" s="43"/>
      <c r="G70" s="43"/>
      <c r="H70" s="44"/>
    </row>
    <row r="71" spans="1:8" ht="15.75" customHeight="1" x14ac:dyDescent="0.2">
      <c r="A71" s="41" t="s">
        <v>427</v>
      </c>
      <c r="B71" s="42" t="s">
        <v>427</v>
      </c>
      <c r="C71" s="43"/>
      <c r="D71" s="43"/>
      <c r="E71" s="43"/>
      <c r="F71" s="43"/>
      <c r="G71" s="43"/>
      <c r="H71" s="44"/>
    </row>
    <row r="72" spans="1:8" ht="15.75" customHeight="1" x14ac:dyDescent="0.2">
      <c r="A72" s="41" t="s">
        <v>427</v>
      </c>
      <c r="B72" s="42" t="s">
        <v>427</v>
      </c>
      <c r="C72" s="43" t="s">
        <v>427</v>
      </c>
      <c r="D72" s="43" t="s">
        <v>427</v>
      </c>
      <c r="E72" s="43" t="s">
        <v>427</v>
      </c>
      <c r="F72" s="43" t="s">
        <v>427</v>
      </c>
      <c r="G72" s="43" t="s">
        <v>427</v>
      </c>
      <c r="H72" s="44" t="s">
        <v>427</v>
      </c>
    </row>
    <row r="73" spans="1:8" ht="15.75" customHeight="1" x14ac:dyDescent="0.2">
      <c r="A73" s="41" t="s">
        <v>427</v>
      </c>
      <c r="B73" s="42" t="s">
        <v>427</v>
      </c>
      <c r="C73" s="43" t="s">
        <v>427</v>
      </c>
      <c r="D73" s="43" t="s">
        <v>427</v>
      </c>
      <c r="E73" s="43" t="s">
        <v>427</v>
      </c>
      <c r="F73" s="43" t="s">
        <v>427</v>
      </c>
      <c r="G73" s="43" t="s">
        <v>427</v>
      </c>
      <c r="H73" s="44" t="s">
        <v>427</v>
      </c>
    </row>
    <row r="74" spans="1:8" ht="15.75" customHeight="1" x14ac:dyDescent="0.2">
      <c r="A74" s="41" t="s">
        <v>427</v>
      </c>
      <c r="B74" s="42" t="s">
        <v>427</v>
      </c>
      <c r="C74" s="43" t="s">
        <v>427</v>
      </c>
      <c r="D74" s="43" t="s">
        <v>427</v>
      </c>
      <c r="E74" s="43" t="s">
        <v>427</v>
      </c>
      <c r="F74" s="43" t="s">
        <v>427</v>
      </c>
      <c r="G74" s="43" t="s">
        <v>427</v>
      </c>
      <c r="H74" s="44" t="s">
        <v>427</v>
      </c>
    </row>
    <row r="75" spans="1:8" ht="15.75" customHeight="1" x14ac:dyDescent="0.2">
      <c r="A75" s="41" t="s">
        <v>427</v>
      </c>
      <c r="B75" s="42" t="s">
        <v>427</v>
      </c>
      <c r="C75" s="43" t="s">
        <v>427</v>
      </c>
      <c r="D75" s="43" t="s">
        <v>427</v>
      </c>
      <c r="E75" s="43" t="s">
        <v>427</v>
      </c>
      <c r="F75" s="43" t="s">
        <v>427</v>
      </c>
      <c r="G75" s="43" t="s">
        <v>427</v>
      </c>
      <c r="H75" s="44" t="s">
        <v>427</v>
      </c>
    </row>
    <row r="76" spans="1:8" ht="15.75" customHeight="1" x14ac:dyDescent="0.2">
      <c r="A76" s="41" t="s">
        <v>427</v>
      </c>
      <c r="B76" s="42" t="s">
        <v>427</v>
      </c>
      <c r="C76" s="43" t="s">
        <v>427</v>
      </c>
      <c r="D76" s="43" t="s">
        <v>427</v>
      </c>
      <c r="E76" s="43" t="s">
        <v>427</v>
      </c>
      <c r="F76" s="43" t="s">
        <v>427</v>
      </c>
      <c r="G76" s="43" t="s">
        <v>427</v>
      </c>
      <c r="H76" s="44" t="s">
        <v>427</v>
      </c>
    </row>
    <row r="77" spans="1:8" ht="15.75" customHeight="1" x14ac:dyDescent="0.2">
      <c r="A77" s="41" t="s">
        <v>427</v>
      </c>
      <c r="B77" s="42" t="s">
        <v>427</v>
      </c>
      <c r="C77" s="43" t="s">
        <v>427</v>
      </c>
      <c r="D77" s="43" t="s">
        <v>427</v>
      </c>
      <c r="E77" s="43" t="s">
        <v>427</v>
      </c>
      <c r="F77" s="43" t="s">
        <v>427</v>
      </c>
      <c r="G77" s="43" t="s">
        <v>427</v>
      </c>
      <c r="H77" s="44" t="s">
        <v>427</v>
      </c>
    </row>
    <row r="78" spans="1:8" ht="15.75" customHeight="1" x14ac:dyDescent="0.2">
      <c r="A78" s="41" t="s">
        <v>427</v>
      </c>
      <c r="B78" s="42" t="s">
        <v>427</v>
      </c>
      <c r="C78" s="43" t="s">
        <v>427</v>
      </c>
      <c r="D78" s="43" t="s">
        <v>427</v>
      </c>
      <c r="E78" s="43" t="s">
        <v>427</v>
      </c>
      <c r="F78" s="43" t="s">
        <v>427</v>
      </c>
      <c r="G78" s="43" t="s">
        <v>427</v>
      </c>
      <c r="H78" s="44" t="s">
        <v>427</v>
      </c>
    </row>
    <row r="79" spans="1:8" ht="15.75" customHeight="1" x14ac:dyDescent="0.2">
      <c r="A79" s="41" t="s">
        <v>427</v>
      </c>
      <c r="B79" s="42" t="s">
        <v>427</v>
      </c>
      <c r="C79" s="43" t="s">
        <v>427</v>
      </c>
      <c r="D79" s="43" t="s">
        <v>427</v>
      </c>
      <c r="E79" s="43" t="s">
        <v>427</v>
      </c>
      <c r="F79" s="43" t="s">
        <v>427</v>
      </c>
      <c r="G79" s="43" t="s">
        <v>427</v>
      </c>
      <c r="H79" s="44" t="s">
        <v>427</v>
      </c>
    </row>
    <row r="80" spans="1:8" ht="15.75" customHeight="1" x14ac:dyDescent="0.2">
      <c r="A80" s="41" t="s">
        <v>427</v>
      </c>
      <c r="B80" s="42" t="s">
        <v>427</v>
      </c>
      <c r="C80" s="43" t="s">
        <v>427</v>
      </c>
      <c r="D80" s="43" t="s">
        <v>427</v>
      </c>
      <c r="E80" s="43" t="s">
        <v>427</v>
      </c>
      <c r="F80" s="43" t="s">
        <v>427</v>
      </c>
      <c r="G80" s="43" t="s">
        <v>427</v>
      </c>
      <c r="H80" s="44" t="s">
        <v>427</v>
      </c>
    </row>
    <row r="81" spans="1:8" ht="15.75" customHeight="1" x14ac:dyDescent="0.2">
      <c r="A81" s="41" t="s">
        <v>427</v>
      </c>
      <c r="B81" s="42" t="s">
        <v>427</v>
      </c>
      <c r="C81" s="43" t="s">
        <v>427</v>
      </c>
      <c r="D81" s="43" t="s">
        <v>427</v>
      </c>
      <c r="E81" s="43" t="s">
        <v>427</v>
      </c>
      <c r="F81" s="43" t="s">
        <v>427</v>
      </c>
      <c r="G81" s="43" t="s">
        <v>427</v>
      </c>
      <c r="H81" s="44" t="s">
        <v>427</v>
      </c>
    </row>
    <row r="82" spans="1:8" ht="15.75" customHeight="1" x14ac:dyDescent="0.2">
      <c r="A82" s="41" t="s">
        <v>427</v>
      </c>
      <c r="B82" s="42" t="s">
        <v>427</v>
      </c>
      <c r="C82" s="43" t="s">
        <v>427</v>
      </c>
      <c r="D82" s="43" t="s">
        <v>427</v>
      </c>
      <c r="E82" s="43" t="s">
        <v>427</v>
      </c>
      <c r="F82" s="43" t="s">
        <v>427</v>
      </c>
      <c r="G82" s="43" t="s">
        <v>427</v>
      </c>
      <c r="H82" s="44" t="s">
        <v>427</v>
      </c>
    </row>
    <row r="83" spans="1:8" ht="15.75" customHeight="1" x14ac:dyDescent="0.2">
      <c r="A83" s="41" t="s">
        <v>427</v>
      </c>
      <c r="B83" s="42" t="s">
        <v>427</v>
      </c>
      <c r="C83" s="43" t="s">
        <v>427</v>
      </c>
      <c r="D83" s="43" t="s">
        <v>427</v>
      </c>
      <c r="E83" s="43" t="s">
        <v>427</v>
      </c>
      <c r="F83" s="43" t="s">
        <v>427</v>
      </c>
      <c r="G83" s="43" t="s">
        <v>427</v>
      </c>
      <c r="H83" s="43" t="s">
        <v>427</v>
      </c>
    </row>
    <row r="84" spans="1:8" ht="15.75" customHeight="1" x14ac:dyDescent="0.2">
      <c r="A84" s="41" t="s">
        <v>427</v>
      </c>
      <c r="B84" s="42" t="s">
        <v>427</v>
      </c>
      <c r="C84" s="43" t="s">
        <v>427</v>
      </c>
      <c r="D84" s="43" t="s">
        <v>427</v>
      </c>
      <c r="E84" s="43" t="s">
        <v>427</v>
      </c>
      <c r="F84" s="43" t="s">
        <v>427</v>
      </c>
      <c r="G84" s="43" t="s">
        <v>427</v>
      </c>
      <c r="H84" s="43" t="s">
        <v>427</v>
      </c>
    </row>
    <row r="85" spans="1:8" ht="15.75" customHeight="1" x14ac:dyDescent="0.2">
      <c r="A85" s="41" t="s">
        <v>427</v>
      </c>
      <c r="B85" s="42" t="s">
        <v>427</v>
      </c>
      <c r="C85" s="43" t="s">
        <v>427</v>
      </c>
      <c r="D85" s="43" t="s">
        <v>427</v>
      </c>
      <c r="E85" s="43" t="s">
        <v>427</v>
      </c>
      <c r="F85" s="43" t="s">
        <v>427</v>
      </c>
      <c r="G85" s="43" t="s">
        <v>427</v>
      </c>
      <c r="H85" s="43" t="s">
        <v>427</v>
      </c>
    </row>
    <row r="86" spans="1:8" ht="15.75" customHeight="1" x14ac:dyDescent="0.2">
      <c r="A86" s="41" t="s">
        <v>427</v>
      </c>
      <c r="B86" s="42" t="s">
        <v>427</v>
      </c>
      <c r="C86" s="43" t="s">
        <v>427</v>
      </c>
      <c r="D86" s="43" t="s">
        <v>427</v>
      </c>
      <c r="E86" s="43" t="s">
        <v>427</v>
      </c>
      <c r="F86" s="43" t="s">
        <v>427</v>
      </c>
      <c r="G86" s="43" t="s">
        <v>427</v>
      </c>
      <c r="H86" s="43" t="s">
        <v>427</v>
      </c>
    </row>
    <row r="87" spans="1:8" ht="15.75" customHeight="1" x14ac:dyDescent="0.2">
      <c r="A87" s="41" t="s">
        <v>427</v>
      </c>
      <c r="B87" s="42" t="s">
        <v>427</v>
      </c>
      <c r="C87" s="43" t="s">
        <v>427</v>
      </c>
      <c r="D87" s="43" t="s">
        <v>427</v>
      </c>
      <c r="E87" s="43" t="s">
        <v>427</v>
      </c>
      <c r="F87" s="43" t="s">
        <v>427</v>
      </c>
      <c r="G87" s="43" t="s">
        <v>427</v>
      </c>
      <c r="H87" s="43" t="s">
        <v>427</v>
      </c>
    </row>
    <row r="88" spans="1:8" ht="15.75" customHeight="1" x14ac:dyDescent="0.2">
      <c r="A88" s="41" t="s">
        <v>427</v>
      </c>
      <c r="B88" s="42" t="s">
        <v>427</v>
      </c>
      <c r="C88" s="43" t="s">
        <v>427</v>
      </c>
      <c r="D88" s="43" t="s">
        <v>427</v>
      </c>
      <c r="E88" s="43" t="s">
        <v>427</v>
      </c>
      <c r="F88" s="43" t="s">
        <v>427</v>
      </c>
      <c r="G88" s="43" t="s">
        <v>427</v>
      </c>
      <c r="H88" s="43" t="s">
        <v>427</v>
      </c>
    </row>
    <row r="89" spans="1:8" ht="15.75" customHeight="1" x14ac:dyDescent="0.2">
      <c r="A89" s="41" t="s">
        <v>427</v>
      </c>
      <c r="B89" s="42" t="s">
        <v>427</v>
      </c>
      <c r="C89" s="43" t="s">
        <v>427</v>
      </c>
      <c r="D89" s="43" t="s">
        <v>427</v>
      </c>
      <c r="E89" s="43" t="s">
        <v>427</v>
      </c>
      <c r="F89" s="43" t="s">
        <v>427</v>
      </c>
      <c r="G89" s="43" t="s">
        <v>427</v>
      </c>
      <c r="H89" s="43" t="s">
        <v>427</v>
      </c>
    </row>
    <row r="90" spans="1:8" ht="15.75" customHeight="1" x14ac:dyDescent="0.2">
      <c r="A90" s="41" t="s">
        <v>427</v>
      </c>
      <c r="B90" s="42" t="s">
        <v>427</v>
      </c>
      <c r="C90" s="43" t="s">
        <v>427</v>
      </c>
      <c r="D90" s="43" t="s">
        <v>427</v>
      </c>
      <c r="E90" s="43" t="s">
        <v>427</v>
      </c>
      <c r="F90" s="43" t="s">
        <v>427</v>
      </c>
      <c r="G90" s="43" t="s">
        <v>427</v>
      </c>
      <c r="H90" s="43" t="s">
        <v>427</v>
      </c>
    </row>
    <row r="91" spans="1:8" ht="15.75" customHeight="1" x14ac:dyDescent="0.2">
      <c r="A91" s="41" t="s">
        <v>427</v>
      </c>
      <c r="B91" s="42" t="s">
        <v>427</v>
      </c>
      <c r="C91" s="43" t="s">
        <v>427</v>
      </c>
      <c r="D91" s="43" t="s">
        <v>427</v>
      </c>
      <c r="E91" s="43" t="s">
        <v>427</v>
      </c>
      <c r="F91" s="43" t="s">
        <v>427</v>
      </c>
      <c r="G91" s="43" t="s">
        <v>427</v>
      </c>
      <c r="H91" s="43" t="s">
        <v>427</v>
      </c>
    </row>
    <row r="92" spans="1:8" ht="15.75" customHeight="1" x14ac:dyDescent="0.2">
      <c r="A92" s="41" t="s">
        <v>427</v>
      </c>
      <c r="B92" s="42" t="s">
        <v>427</v>
      </c>
      <c r="C92" s="43" t="s">
        <v>427</v>
      </c>
      <c r="D92" s="43" t="s">
        <v>427</v>
      </c>
      <c r="E92" s="43" t="s">
        <v>427</v>
      </c>
      <c r="F92" s="43" t="s">
        <v>427</v>
      </c>
      <c r="G92" s="43" t="s">
        <v>427</v>
      </c>
      <c r="H92" s="43" t="s">
        <v>427</v>
      </c>
    </row>
    <row r="93" spans="1:8" ht="15.75" customHeight="1" x14ac:dyDescent="0.2">
      <c r="A93" s="41" t="s">
        <v>427</v>
      </c>
      <c r="B93" s="42" t="s">
        <v>427</v>
      </c>
      <c r="C93" s="43" t="s">
        <v>427</v>
      </c>
      <c r="D93" s="43" t="s">
        <v>427</v>
      </c>
      <c r="E93" s="43" t="s">
        <v>427</v>
      </c>
      <c r="F93" s="43" t="s">
        <v>427</v>
      </c>
      <c r="G93" s="43" t="s">
        <v>427</v>
      </c>
      <c r="H93" s="43" t="s">
        <v>427</v>
      </c>
    </row>
    <row r="94" spans="1:8" ht="15.75" customHeight="1" x14ac:dyDescent="0.2">
      <c r="A94" s="41" t="s">
        <v>427</v>
      </c>
      <c r="B94" s="42" t="s">
        <v>427</v>
      </c>
      <c r="C94" s="43" t="s">
        <v>427</v>
      </c>
      <c r="D94" s="43" t="s">
        <v>427</v>
      </c>
      <c r="E94" s="43" t="s">
        <v>427</v>
      </c>
      <c r="F94" s="43" t="s">
        <v>427</v>
      </c>
      <c r="G94" s="43" t="s">
        <v>427</v>
      </c>
      <c r="H94" s="43" t="s">
        <v>427</v>
      </c>
    </row>
    <row r="95" spans="1:8" ht="15.75" customHeight="1" x14ac:dyDescent="0.2">
      <c r="A95" s="41" t="s">
        <v>427</v>
      </c>
      <c r="B95" s="42" t="s">
        <v>427</v>
      </c>
      <c r="C95" s="43" t="s">
        <v>427</v>
      </c>
      <c r="D95" s="43" t="s">
        <v>427</v>
      </c>
      <c r="E95" s="43" t="s">
        <v>427</v>
      </c>
      <c r="F95" s="43" t="s">
        <v>427</v>
      </c>
      <c r="G95" s="43" t="s">
        <v>427</v>
      </c>
      <c r="H95" s="43" t="s">
        <v>427</v>
      </c>
    </row>
    <row r="96" spans="1:8" ht="15.75" customHeight="1" x14ac:dyDescent="0.2">
      <c r="A96" s="41" t="s">
        <v>427</v>
      </c>
      <c r="B96" s="42" t="s">
        <v>427</v>
      </c>
      <c r="C96" s="43" t="s">
        <v>427</v>
      </c>
      <c r="D96" s="43" t="s">
        <v>427</v>
      </c>
      <c r="E96" s="43" t="s">
        <v>427</v>
      </c>
      <c r="F96" s="43" t="s">
        <v>427</v>
      </c>
      <c r="G96" s="43" t="s">
        <v>427</v>
      </c>
      <c r="H96" s="43" t="s">
        <v>427</v>
      </c>
    </row>
    <row r="97" spans="1:8" ht="15.75" customHeight="1" x14ac:dyDescent="0.2">
      <c r="A97" s="41" t="s">
        <v>427</v>
      </c>
      <c r="B97" s="42" t="s">
        <v>427</v>
      </c>
      <c r="C97" s="43" t="s">
        <v>427</v>
      </c>
      <c r="D97" s="43" t="s">
        <v>427</v>
      </c>
      <c r="E97" s="43" t="s">
        <v>427</v>
      </c>
      <c r="F97" s="43" t="s">
        <v>427</v>
      </c>
      <c r="G97" s="43" t="s">
        <v>427</v>
      </c>
      <c r="H97" s="43" t="s">
        <v>427</v>
      </c>
    </row>
    <row r="98" spans="1:8" ht="15.75" customHeight="1" x14ac:dyDescent="0.2">
      <c r="A98" s="41" t="s">
        <v>427</v>
      </c>
      <c r="B98" s="42" t="s">
        <v>427</v>
      </c>
      <c r="C98" s="43" t="s">
        <v>427</v>
      </c>
      <c r="D98" s="43" t="s">
        <v>427</v>
      </c>
      <c r="E98" s="43" t="s">
        <v>427</v>
      </c>
      <c r="F98" s="43" t="s">
        <v>427</v>
      </c>
      <c r="G98" s="43" t="s">
        <v>427</v>
      </c>
      <c r="H98" s="43" t="s">
        <v>427</v>
      </c>
    </row>
    <row r="99" spans="1:8" ht="15.75" customHeight="1" x14ac:dyDescent="0.2">
      <c r="A99" s="41" t="s">
        <v>427</v>
      </c>
      <c r="B99" s="42" t="s">
        <v>427</v>
      </c>
      <c r="C99" s="43" t="s">
        <v>427</v>
      </c>
      <c r="D99" s="43" t="s">
        <v>427</v>
      </c>
      <c r="E99" s="43" t="s">
        <v>427</v>
      </c>
      <c r="F99" s="43" t="s">
        <v>427</v>
      </c>
      <c r="G99" s="43" t="s">
        <v>427</v>
      </c>
      <c r="H99" s="43" t="s">
        <v>427</v>
      </c>
    </row>
    <row r="100" spans="1:8" ht="15.75" customHeight="1" x14ac:dyDescent="0.2">
      <c r="A100" s="41" t="s">
        <v>427</v>
      </c>
      <c r="B100" s="42" t="s">
        <v>427</v>
      </c>
      <c r="C100" s="43" t="s">
        <v>427</v>
      </c>
      <c r="D100" s="43" t="s">
        <v>427</v>
      </c>
      <c r="E100" s="43" t="s">
        <v>427</v>
      </c>
      <c r="F100" s="43" t="s">
        <v>427</v>
      </c>
      <c r="G100" s="43" t="s">
        <v>427</v>
      </c>
      <c r="H100" s="43" t="s">
        <v>427</v>
      </c>
    </row>
    <row r="101" spans="1:8" ht="15.75" customHeight="1" x14ac:dyDescent="0.2">
      <c r="A101" s="41" t="s">
        <v>427</v>
      </c>
      <c r="B101" s="42" t="s">
        <v>427</v>
      </c>
      <c r="C101" s="43" t="s">
        <v>427</v>
      </c>
      <c r="D101" s="43" t="s">
        <v>427</v>
      </c>
      <c r="E101" s="43" t="s">
        <v>427</v>
      </c>
      <c r="F101" s="43" t="s">
        <v>427</v>
      </c>
      <c r="G101" s="43" t="s">
        <v>427</v>
      </c>
      <c r="H101" s="43" t="s">
        <v>427</v>
      </c>
    </row>
    <row r="102" spans="1:8" ht="15.75" customHeight="1" x14ac:dyDescent="0.2">
      <c r="A102" s="41" t="s">
        <v>427</v>
      </c>
      <c r="B102" s="42" t="s">
        <v>427</v>
      </c>
      <c r="C102" s="43" t="s">
        <v>427</v>
      </c>
      <c r="D102" s="43" t="s">
        <v>427</v>
      </c>
      <c r="E102" s="43" t="s">
        <v>427</v>
      </c>
      <c r="F102" s="43" t="s">
        <v>427</v>
      </c>
      <c r="G102" s="43" t="s">
        <v>427</v>
      </c>
      <c r="H102" s="43" t="s">
        <v>427</v>
      </c>
    </row>
    <row r="103" spans="1:8" ht="15.75" customHeight="1" x14ac:dyDescent="0.2">
      <c r="A103" s="41" t="s">
        <v>427</v>
      </c>
      <c r="B103" s="42" t="s">
        <v>427</v>
      </c>
      <c r="C103" s="43" t="s">
        <v>427</v>
      </c>
      <c r="D103" s="43" t="s">
        <v>427</v>
      </c>
      <c r="E103" s="43" t="s">
        <v>427</v>
      </c>
      <c r="F103" s="43" t="s">
        <v>427</v>
      </c>
      <c r="G103" s="43" t="s">
        <v>427</v>
      </c>
      <c r="H103" s="43" t="s">
        <v>427</v>
      </c>
    </row>
    <row r="104" spans="1:8" ht="15.75" customHeight="1" x14ac:dyDescent="0.2">
      <c r="A104" s="41" t="s">
        <v>427</v>
      </c>
      <c r="B104" s="42" t="s">
        <v>427</v>
      </c>
      <c r="C104" s="43" t="s">
        <v>427</v>
      </c>
      <c r="D104" s="43" t="s">
        <v>427</v>
      </c>
      <c r="E104" s="43" t="s">
        <v>427</v>
      </c>
      <c r="F104" s="43" t="s">
        <v>427</v>
      </c>
      <c r="G104" s="43" t="s">
        <v>427</v>
      </c>
      <c r="H104" s="43" t="s">
        <v>427</v>
      </c>
    </row>
    <row r="105" spans="1:8" ht="15.75" customHeight="1" x14ac:dyDescent="0.2">
      <c r="A105" s="41" t="s">
        <v>427</v>
      </c>
      <c r="B105" s="42" t="s">
        <v>427</v>
      </c>
      <c r="C105" s="43" t="s">
        <v>427</v>
      </c>
      <c r="D105" s="43" t="s">
        <v>427</v>
      </c>
      <c r="E105" s="43" t="s">
        <v>427</v>
      </c>
      <c r="F105" s="43" t="s">
        <v>427</v>
      </c>
      <c r="G105" s="43" t="s">
        <v>427</v>
      </c>
      <c r="H105" s="43" t="s">
        <v>427</v>
      </c>
    </row>
    <row r="106" spans="1:8" ht="15.75" customHeight="1" x14ac:dyDescent="0.2">
      <c r="A106" s="41" t="s">
        <v>427</v>
      </c>
      <c r="B106" s="42" t="s">
        <v>427</v>
      </c>
      <c r="C106" s="43" t="s">
        <v>427</v>
      </c>
      <c r="D106" s="43" t="s">
        <v>427</v>
      </c>
      <c r="E106" s="43" t="s">
        <v>427</v>
      </c>
      <c r="F106" s="43" t="s">
        <v>427</v>
      </c>
      <c r="G106" s="43" t="s">
        <v>427</v>
      </c>
      <c r="H106" s="43" t="s">
        <v>427</v>
      </c>
    </row>
    <row r="107" spans="1:8" ht="15.75" customHeight="1" x14ac:dyDescent="0.2">
      <c r="A107" s="41" t="s">
        <v>427</v>
      </c>
      <c r="B107" s="42" t="s">
        <v>427</v>
      </c>
      <c r="C107" s="43" t="s">
        <v>427</v>
      </c>
      <c r="D107" s="43" t="s">
        <v>427</v>
      </c>
      <c r="E107" s="43" t="s">
        <v>427</v>
      </c>
      <c r="F107" s="43" t="s">
        <v>427</v>
      </c>
      <c r="G107" s="43" t="s">
        <v>427</v>
      </c>
      <c r="H107" s="43" t="s">
        <v>427</v>
      </c>
    </row>
    <row r="108" spans="1:8" ht="15.75" customHeight="1" x14ac:dyDescent="0.2">
      <c r="A108" s="41" t="s">
        <v>427</v>
      </c>
      <c r="B108" s="42" t="s">
        <v>427</v>
      </c>
      <c r="C108" s="43" t="s">
        <v>427</v>
      </c>
      <c r="D108" s="43" t="s">
        <v>427</v>
      </c>
      <c r="E108" s="43" t="s">
        <v>427</v>
      </c>
      <c r="F108" s="43" t="s">
        <v>427</v>
      </c>
      <c r="G108" s="43" t="s">
        <v>427</v>
      </c>
      <c r="H108" s="43" t="s">
        <v>427</v>
      </c>
    </row>
    <row r="109" spans="1:8" ht="15.75" customHeight="1" x14ac:dyDescent="0.2">
      <c r="A109" s="41" t="s">
        <v>427</v>
      </c>
      <c r="B109" s="42" t="s">
        <v>427</v>
      </c>
      <c r="C109" s="43" t="s">
        <v>427</v>
      </c>
      <c r="D109" s="43" t="s">
        <v>427</v>
      </c>
      <c r="E109" s="43" t="s">
        <v>427</v>
      </c>
      <c r="F109" s="43" t="s">
        <v>427</v>
      </c>
      <c r="G109" s="43" t="s">
        <v>427</v>
      </c>
      <c r="H109" s="43" t="s">
        <v>427</v>
      </c>
    </row>
    <row r="110" spans="1:8" ht="15.75" customHeight="1" x14ac:dyDescent="0.2">
      <c r="A110" s="41" t="s">
        <v>427</v>
      </c>
      <c r="B110" s="42" t="s">
        <v>427</v>
      </c>
      <c r="C110" s="43" t="s">
        <v>427</v>
      </c>
      <c r="D110" s="43" t="s">
        <v>427</v>
      </c>
      <c r="E110" s="43" t="s">
        <v>427</v>
      </c>
      <c r="F110" s="43" t="s">
        <v>427</v>
      </c>
      <c r="G110" s="43" t="s">
        <v>427</v>
      </c>
      <c r="H110" s="43" t="s">
        <v>427</v>
      </c>
    </row>
    <row r="111" spans="1:8" ht="15.75" customHeight="1" x14ac:dyDescent="0.2">
      <c r="A111" s="41" t="s">
        <v>427</v>
      </c>
      <c r="B111" s="42" t="s">
        <v>427</v>
      </c>
      <c r="C111" s="43" t="s">
        <v>427</v>
      </c>
      <c r="D111" s="43" t="s">
        <v>427</v>
      </c>
      <c r="E111" s="43" t="s">
        <v>427</v>
      </c>
      <c r="F111" s="43" t="s">
        <v>427</v>
      </c>
      <c r="G111" s="43" t="s">
        <v>427</v>
      </c>
      <c r="H111" s="43" t="s">
        <v>427</v>
      </c>
    </row>
    <row r="112" spans="1:8" ht="15.75" customHeight="1" x14ac:dyDescent="0.2">
      <c r="A112" s="41" t="s">
        <v>427</v>
      </c>
      <c r="B112" s="42" t="s">
        <v>427</v>
      </c>
      <c r="C112" s="43" t="s">
        <v>427</v>
      </c>
      <c r="D112" s="43" t="s">
        <v>427</v>
      </c>
      <c r="E112" s="43" t="s">
        <v>427</v>
      </c>
      <c r="F112" s="43" t="s">
        <v>427</v>
      </c>
      <c r="G112" s="43" t="s">
        <v>427</v>
      </c>
      <c r="H112" s="43" t="s">
        <v>427</v>
      </c>
    </row>
    <row r="113" spans="1:8" ht="15.75" customHeight="1" x14ac:dyDescent="0.2">
      <c r="A113" s="41" t="s">
        <v>427</v>
      </c>
      <c r="B113" s="42" t="s">
        <v>427</v>
      </c>
      <c r="C113" s="43" t="s">
        <v>427</v>
      </c>
      <c r="D113" s="43" t="s">
        <v>427</v>
      </c>
      <c r="E113" s="43" t="s">
        <v>427</v>
      </c>
      <c r="F113" s="43" t="s">
        <v>427</v>
      </c>
      <c r="G113" s="43" t="s">
        <v>427</v>
      </c>
      <c r="H113" s="43" t="s">
        <v>427</v>
      </c>
    </row>
    <row r="114" spans="1:8" ht="15.75" customHeight="1" x14ac:dyDescent="0.2">
      <c r="A114" s="41" t="s">
        <v>427</v>
      </c>
      <c r="B114" s="42" t="s">
        <v>427</v>
      </c>
      <c r="C114" s="43" t="s">
        <v>427</v>
      </c>
      <c r="D114" s="43" t="s">
        <v>427</v>
      </c>
      <c r="E114" s="43" t="s">
        <v>427</v>
      </c>
      <c r="F114" s="43" t="s">
        <v>427</v>
      </c>
      <c r="G114" s="43" t="s">
        <v>427</v>
      </c>
      <c r="H114" s="43" t="s">
        <v>427</v>
      </c>
    </row>
    <row r="115" spans="1:8" ht="15.75" customHeight="1" x14ac:dyDescent="0.2">
      <c r="A115" s="41" t="s">
        <v>427</v>
      </c>
      <c r="B115" s="42" t="s">
        <v>427</v>
      </c>
      <c r="C115" s="43" t="s">
        <v>427</v>
      </c>
      <c r="D115" s="43" t="s">
        <v>427</v>
      </c>
      <c r="E115" s="43" t="s">
        <v>427</v>
      </c>
      <c r="F115" s="43" t="s">
        <v>427</v>
      </c>
      <c r="G115" s="43" t="s">
        <v>427</v>
      </c>
      <c r="H115" s="43" t="s">
        <v>427</v>
      </c>
    </row>
    <row r="116" spans="1:8" ht="15.75" customHeight="1" x14ac:dyDescent="0.2">
      <c r="A116" s="41" t="s">
        <v>427</v>
      </c>
      <c r="B116" s="42" t="s">
        <v>427</v>
      </c>
      <c r="C116" s="43" t="s">
        <v>427</v>
      </c>
      <c r="D116" s="43" t="s">
        <v>427</v>
      </c>
      <c r="E116" s="43" t="s">
        <v>427</v>
      </c>
      <c r="F116" s="43" t="s">
        <v>427</v>
      </c>
      <c r="G116" s="43" t="s">
        <v>427</v>
      </c>
      <c r="H116" s="43" t="s">
        <v>427</v>
      </c>
    </row>
    <row r="117" spans="1:8" ht="15.75" customHeight="1" x14ac:dyDescent="0.2">
      <c r="A117" s="41" t="s">
        <v>427</v>
      </c>
      <c r="B117" s="42" t="s">
        <v>427</v>
      </c>
      <c r="C117" s="43" t="s">
        <v>427</v>
      </c>
      <c r="D117" s="43" t="s">
        <v>427</v>
      </c>
      <c r="E117" s="43" t="s">
        <v>427</v>
      </c>
      <c r="F117" s="43" t="s">
        <v>427</v>
      </c>
      <c r="G117" s="43" t="s">
        <v>427</v>
      </c>
      <c r="H117" s="43" t="s">
        <v>427</v>
      </c>
    </row>
    <row r="118" spans="1:8" ht="15.75" customHeight="1" x14ac:dyDescent="0.2">
      <c r="A118" s="41" t="s">
        <v>427</v>
      </c>
      <c r="B118" s="42" t="s">
        <v>427</v>
      </c>
      <c r="C118" s="43" t="s">
        <v>427</v>
      </c>
      <c r="D118" s="43" t="s">
        <v>427</v>
      </c>
      <c r="E118" s="43" t="s">
        <v>427</v>
      </c>
      <c r="F118" s="43" t="s">
        <v>427</v>
      </c>
      <c r="G118" s="43" t="s">
        <v>427</v>
      </c>
      <c r="H118" s="43" t="s">
        <v>427</v>
      </c>
    </row>
    <row r="119" spans="1:8" ht="15.75" customHeight="1" x14ac:dyDescent="0.2">
      <c r="A119" s="41" t="s">
        <v>427</v>
      </c>
      <c r="B119" s="42" t="s">
        <v>427</v>
      </c>
      <c r="C119" s="43" t="s">
        <v>427</v>
      </c>
      <c r="D119" s="43" t="s">
        <v>427</v>
      </c>
      <c r="E119" s="43" t="s">
        <v>427</v>
      </c>
      <c r="F119" s="43" t="s">
        <v>427</v>
      </c>
      <c r="G119" s="43" t="s">
        <v>427</v>
      </c>
      <c r="H119" s="43" t="s">
        <v>427</v>
      </c>
    </row>
    <row r="120" spans="1:8" ht="15.75" customHeight="1" x14ac:dyDescent="0.2">
      <c r="A120" s="41" t="s">
        <v>427</v>
      </c>
      <c r="B120" s="42" t="s">
        <v>427</v>
      </c>
      <c r="C120" s="43" t="s">
        <v>427</v>
      </c>
      <c r="D120" s="43" t="s">
        <v>427</v>
      </c>
      <c r="E120" s="43" t="s">
        <v>427</v>
      </c>
      <c r="F120" s="43" t="s">
        <v>427</v>
      </c>
      <c r="G120" s="43" t="s">
        <v>427</v>
      </c>
      <c r="H120" s="43" t="s">
        <v>427</v>
      </c>
    </row>
    <row r="121" spans="1:8" ht="15.75" customHeight="1" x14ac:dyDescent="0.2">
      <c r="A121" s="41" t="s">
        <v>427</v>
      </c>
      <c r="B121" s="42" t="s">
        <v>427</v>
      </c>
      <c r="C121" s="43" t="s">
        <v>427</v>
      </c>
      <c r="D121" s="43" t="s">
        <v>427</v>
      </c>
      <c r="E121" s="43" t="s">
        <v>427</v>
      </c>
      <c r="F121" s="43" t="s">
        <v>427</v>
      </c>
      <c r="G121" s="43" t="s">
        <v>427</v>
      </c>
      <c r="H121" s="43" t="s">
        <v>427</v>
      </c>
    </row>
    <row r="122" spans="1:8" ht="15.75" customHeight="1" x14ac:dyDescent="0.2">
      <c r="A122" s="41" t="s">
        <v>427</v>
      </c>
      <c r="B122" s="42" t="s">
        <v>427</v>
      </c>
      <c r="C122" s="43" t="s">
        <v>427</v>
      </c>
      <c r="D122" s="43" t="s">
        <v>427</v>
      </c>
      <c r="E122" s="43" t="s">
        <v>427</v>
      </c>
      <c r="F122" s="43" t="s">
        <v>427</v>
      </c>
      <c r="G122" s="43" t="s">
        <v>427</v>
      </c>
      <c r="H122" s="43" t="s">
        <v>427</v>
      </c>
    </row>
    <row r="123" spans="1:8" ht="15.75" customHeight="1" x14ac:dyDescent="0.2">
      <c r="A123" s="41" t="s">
        <v>427</v>
      </c>
      <c r="B123" s="42" t="s">
        <v>427</v>
      </c>
      <c r="C123" s="43" t="s">
        <v>427</v>
      </c>
      <c r="D123" s="43" t="s">
        <v>427</v>
      </c>
      <c r="E123" s="43" t="s">
        <v>427</v>
      </c>
      <c r="F123" s="43" t="s">
        <v>427</v>
      </c>
      <c r="G123" s="43" t="s">
        <v>427</v>
      </c>
      <c r="H123" s="43" t="s">
        <v>427</v>
      </c>
    </row>
    <row r="124" spans="1:8" ht="15.75" customHeight="1" x14ac:dyDescent="0.2">
      <c r="A124" s="41" t="s">
        <v>427</v>
      </c>
      <c r="B124" s="42" t="s">
        <v>427</v>
      </c>
      <c r="C124" s="43" t="s">
        <v>427</v>
      </c>
      <c r="D124" s="43" t="s">
        <v>427</v>
      </c>
      <c r="E124" s="43" t="s">
        <v>427</v>
      </c>
      <c r="F124" s="43" t="s">
        <v>427</v>
      </c>
      <c r="G124" s="43" t="s">
        <v>427</v>
      </c>
      <c r="H124" s="43" t="s">
        <v>427</v>
      </c>
    </row>
    <row r="125" spans="1:8" ht="15.75" customHeight="1" x14ac:dyDescent="0.2">
      <c r="A125" s="41" t="s">
        <v>427</v>
      </c>
      <c r="B125" s="42" t="s">
        <v>427</v>
      </c>
      <c r="C125" s="43" t="s">
        <v>427</v>
      </c>
      <c r="D125" s="43" t="s">
        <v>427</v>
      </c>
      <c r="E125" s="43" t="s">
        <v>427</v>
      </c>
      <c r="F125" s="43" t="s">
        <v>427</v>
      </c>
      <c r="G125" s="43" t="s">
        <v>427</v>
      </c>
      <c r="H125" s="43" t="s">
        <v>427</v>
      </c>
    </row>
    <row r="126" spans="1:8" ht="15.75" customHeight="1" x14ac:dyDescent="0.2">
      <c r="A126" s="41" t="s">
        <v>427</v>
      </c>
      <c r="B126" s="42" t="s">
        <v>427</v>
      </c>
      <c r="C126" s="43" t="s">
        <v>427</v>
      </c>
      <c r="D126" s="43" t="s">
        <v>427</v>
      </c>
      <c r="E126" s="43" t="s">
        <v>427</v>
      </c>
      <c r="F126" s="43" t="s">
        <v>427</v>
      </c>
      <c r="G126" s="43" t="s">
        <v>427</v>
      </c>
      <c r="H126" s="43" t="s">
        <v>427</v>
      </c>
    </row>
    <row r="127" spans="1:8" ht="15.75" customHeight="1" x14ac:dyDescent="0.2">
      <c r="A127" s="41" t="s">
        <v>427</v>
      </c>
      <c r="B127" s="42" t="s">
        <v>427</v>
      </c>
      <c r="C127" s="43" t="s">
        <v>427</v>
      </c>
      <c r="D127" s="43" t="s">
        <v>427</v>
      </c>
      <c r="E127" s="43" t="s">
        <v>427</v>
      </c>
      <c r="F127" s="43" t="s">
        <v>427</v>
      </c>
      <c r="G127" s="43" t="s">
        <v>427</v>
      </c>
      <c r="H127" s="43" t="s">
        <v>427</v>
      </c>
    </row>
    <row r="128" spans="1:8" ht="15.75" customHeight="1" x14ac:dyDescent="0.2">
      <c r="A128" s="41" t="s">
        <v>427</v>
      </c>
      <c r="B128" s="42" t="s">
        <v>427</v>
      </c>
      <c r="C128" s="43" t="s">
        <v>427</v>
      </c>
      <c r="D128" s="43" t="s">
        <v>427</v>
      </c>
      <c r="E128" s="43" t="s">
        <v>427</v>
      </c>
      <c r="F128" s="43" t="s">
        <v>427</v>
      </c>
      <c r="G128" s="43" t="s">
        <v>427</v>
      </c>
      <c r="H128" s="43" t="s">
        <v>427</v>
      </c>
    </row>
    <row r="129" spans="1:8" ht="15.75" customHeight="1" x14ac:dyDescent="0.2">
      <c r="A129" s="41" t="s">
        <v>427</v>
      </c>
      <c r="B129" s="42" t="s">
        <v>427</v>
      </c>
      <c r="C129" s="43" t="s">
        <v>427</v>
      </c>
      <c r="D129" s="43" t="s">
        <v>427</v>
      </c>
      <c r="E129" s="43" t="s">
        <v>427</v>
      </c>
      <c r="F129" s="43" t="s">
        <v>427</v>
      </c>
      <c r="G129" s="43" t="s">
        <v>427</v>
      </c>
      <c r="H129" s="43" t="s">
        <v>427</v>
      </c>
    </row>
    <row r="130" spans="1:8" ht="15.75" customHeight="1" x14ac:dyDescent="0.2">
      <c r="A130" s="41" t="s">
        <v>427</v>
      </c>
      <c r="B130" s="42" t="s">
        <v>427</v>
      </c>
      <c r="C130" s="43" t="s">
        <v>427</v>
      </c>
      <c r="D130" s="43" t="s">
        <v>427</v>
      </c>
      <c r="E130" s="43" t="s">
        <v>427</v>
      </c>
      <c r="F130" s="43" t="s">
        <v>427</v>
      </c>
      <c r="G130" s="43" t="s">
        <v>427</v>
      </c>
      <c r="H130" s="43" t="s">
        <v>427</v>
      </c>
    </row>
    <row r="131" spans="1:8" ht="15.75" customHeight="1" x14ac:dyDescent="0.2">
      <c r="A131" s="41" t="s">
        <v>427</v>
      </c>
      <c r="B131" s="42" t="s">
        <v>427</v>
      </c>
      <c r="C131" s="43" t="s">
        <v>427</v>
      </c>
      <c r="D131" s="43" t="s">
        <v>427</v>
      </c>
      <c r="E131" s="43" t="s">
        <v>427</v>
      </c>
      <c r="F131" s="43" t="s">
        <v>427</v>
      </c>
      <c r="G131" s="43" t="s">
        <v>427</v>
      </c>
      <c r="H131" s="43" t="s">
        <v>427</v>
      </c>
    </row>
    <row r="132" spans="1:8" ht="15.75" customHeight="1" x14ac:dyDescent="0.2">
      <c r="A132" s="41" t="s">
        <v>427</v>
      </c>
      <c r="B132" s="42" t="s">
        <v>427</v>
      </c>
      <c r="C132" s="43" t="s">
        <v>427</v>
      </c>
      <c r="D132" s="43" t="s">
        <v>427</v>
      </c>
      <c r="E132" s="43" t="s">
        <v>427</v>
      </c>
      <c r="F132" s="43" t="s">
        <v>427</v>
      </c>
      <c r="G132" s="43" t="s">
        <v>427</v>
      </c>
      <c r="H132" s="43" t="s">
        <v>427</v>
      </c>
    </row>
    <row r="133" spans="1:8" ht="15.75" customHeight="1" x14ac:dyDescent="0.2">
      <c r="A133" s="41" t="s">
        <v>427</v>
      </c>
      <c r="B133" s="42" t="s">
        <v>427</v>
      </c>
      <c r="C133" s="43" t="s">
        <v>427</v>
      </c>
      <c r="D133" s="43" t="s">
        <v>427</v>
      </c>
      <c r="E133" s="43" t="s">
        <v>427</v>
      </c>
      <c r="F133" s="43" t="s">
        <v>427</v>
      </c>
      <c r="G133" s="43" t="s">
        <v>427</v>
      </c>
      <c r="H133" s="43" t="s">
        <v>427</v>
      </c>
    </row>
    <row r="134" spans="1:8" ht="15.75" customHeight="1" x14ac:dyDescent="0.2">
      <c r="A134" s="41" t="s">
        <v>427</v>
      </c>
      <c r="B134" s="42" t="s">
        <v>427</v>
      </c>
      <c r="C134" s="43" t="s">
        <v>427</v>
      </c>
      <c r="D134" s="43" t="s">
        <v>427</v>
      </c>
      <c r="E134" s="43" t="s">
        <v>427</v>
      </c>
      <c r="F134" s="43" t="s">
        <v>427</v>
      </c>
      <c r="G134" s="43" t="s">
        <v>427</v>
      </c>
      <c r="H134" s="43" t="s">
        <v>427</v>
      </c>
    </row>
    <row r="135" spans="1:8" ht="15.75" customHeight="1" x14ac:dyDescent="0.2">
      <c r="A135" s="41" t="s">
        <v>427</v>
      </c>
      <c r="B135" s="42" t="s">
        <v>427</v>
      </c>
      <c r="C135" s="43" t="s">
        <v>427</v>
      </c>
      <c r="D135" s="43" t="s">
        <v>427</v>
      </c>
      <c r="E135" s="43" t="s">
        <v>427</v>
      </c>
      <c r="F135" s="43" t="s">
        <v>427</v>
      </c>
      <c r="G135" s="43" t="s">
        <v>427</v>
      </c>
      <c r="H135" s="43" t="s">
        <v>427</v>
      </c>
    </row>
    <row r="136" spans="1:8" ht="15.75" customHeight="1" x14ac:dyDescent="0.2">
      <c r="A136" s="41" t="s">
        <v>427</v>
      </c>
      <c r="B136" s="42" t="s">
        <v>427</v>
      </c>
      <c r="C136" s="43" t="s">
        <v>427</v>
      </c>
      <c r="D136" s="43" t="s">
        <v>427</v>
      </c>
      <c r="E136" s="43" t="s">
        <v>427</v>
      </c>
      <c r="F136" s="43" t="s">
        <v>427</v>
      </c>
      <c r="G136" s="43" t="s">
        <v>427</v>
      </c>
      <c r="H136" s="43" t="s">
        <v>427</v>
      </c>
    </row>
    <row r="137" spans="1:8" ht="15.75" customHeight="1" x14ac:dyDescent="0.2">
      <c r="A137" s="41" t="s">
        <v>427</v>
      </c>
      <c r="B137" s="42" t="s">
        <v>427</v>
      </c>
      <c r="C137" s="43" t="s">
        <v>427</v>
      </c>
      <c r="D137" s="43" t="s">
        <v>427</v>
      </c>
      <c r="E137" s="43" t="s">
        <v>427</v>
      </c>
      <c r="F137" s="43" t="s">
        <v>427</v>
      </c>
      <c r="G137" s="43" t="s">
        <v>427</v>
      </c>
      <c r="H137" s="43" t="s">
        <v>427</v>
      </c>
    </row>
    <row r="138" spans="1:8" ht="15.75" customHeight="1" x14ac:dyDescent="0.2">
      <c r="A138" s="41" t="s">
        <v>427</v>
      </c>
      <c r="B138" s="42" t="s">
        <v>427</v>
      </c>
      <c r="C138" s="43" t="s">
        <v>427</v>
      </c>
      <c r="D138" s="43" t="s">
        <v>427</v>
      </c>
      <c r="E138" s="43" t="s">
        <v>427</v>
      </c>
      <c r="F138" s="43" t="s">
        <v>427</v>
      </c>
      <c r="G138" s="43" t="s">
        <v>427</v>
      </c>
      <c r="H138" s="43" t="s">
        <v>427</v>
      </c>
    </row>
    <row r="139" spans="1:8" ht="15.75" customHeight="1" x14ac:dyDescent="0.2">
      <c r="A139" s="41" t="s">
        <v>427</v>
      </c>
      <c r="B139" s="42" t="s">
        <v>427</v>
      </c>
      <c r="C139" s="43" t="s">
        <v>427</v>
      </c>
      <c r="D139" s="43" t="s">
        <v>427</v>
      </c>
      <c r="E139" s="43" t="s">
        <v>427</v>
      </c>
      <c r="F139" s="43" t="s">
        <v>427</v>
      </c>
      <c r="G139" s="43" t="s">
        <v>427</v>
      </c>
      <c r="H139" s="43" t="s">
        <v>427</v>
      </c>
    </row>
    <row r="140" spans="1:8" ht="15.75" customHeight="1" x14ac:dyDescent="0.2">
      <c r="A140" s="41" t="s">
        <v>427</v>
      </c>
      <c r="B140" s="42" t="s">
        <v>427</v>
      </c>
      <c r="C140" s="43" t="s">
        <v>427</v>
      </c>
      <c r="D140" s="43" t="s">
        <v>427</v>
      </c>
      <c r="E140" s="43" t="s">
        <v>427</v>
      </c>
      <c r="F140" s="43" t="s">
        <v>427</v>
      </c>
      <c r="G140" s="43" t="s">
        <v>427</v>
      </c>
      <c r="H140" s="43" t="s">
        <v>427</v>
      </c>
    </row>
    <row r="141" spans="1:8" ht="15.75" customHeight="1" x14ac:dyDescent="0.2">
      <c r="A141" s="41" t="s">
        <v>427</v>
      </c>
      <c r="B141" s="42" t="s">
        <v>427</v>
      </c>
      <c r="C141" s="43" t="s">
        <v>427</v>
      </c>
      <c r="D141" s="43" t="s">
        <v>427</v>
      </c>
      <c r="E141" s="43" t="s">
        <v>427</v>
      </c>
      <c r="F141" s="43" t="s">
        <v>427</v>
      </c>
      <c r="G141" s="43" t="s">
        <v>427</v>
      </c>
      <c r="H141" s="43" t="s">
        <v>427</v>
      </c>
    </row>
    <row r="142" spans="1:8" ht="15.75" customHeight="1" x14ac:dyDescent="0.2">
      <c r="A142" s="41" t="s">
        <v>427</v>
      </c>
      <c r="B142" s="42" t="s">
        <v>427</v>
      </c>
      <c r="C142" s="43" t="s">
        <v>427</v>
      </c>
      <c r="D142" s="43" t="s">
        <v>427</v>
      </c>
      <c r="E142" s="43" t="s">
        <v>427</v>
      </c>
      <c r="F142" s="43" t="s">
        <v>427</v>
      </c>
      <c r="G142" s="43" t="s">
        <v>427</v>
      </c>
      <c r="H142" s="43" t="s">
        <v>427</v>
      </c>
    </row>
    <row r="143" spans="1:8" ht="15.75" customHeight="1" x14ac:dyDescent="0.2">
      <c r="A143" s="41" t="s">
        <v>427</v>
      </c>
      <c r="B143" s="42" t="s">
        <v>427</v>
      </c>
      <c r="C143" s="43" t="s">
        <v>427</v>
      </c>
      <c r="D143" s="43" t="s">
        <v>427</v>
      </c>
      <c r="E143" s="43" t="s">
        <v>427</v>
      </c>
      <c r="F143" s="43" t="s">
        <v>427</v>
      </c>
      <c r="G143" s="43" t="s">
        <v>427</v>
      </c>
      <c r="H143" s="43" t="s">
        <v>427</v>
      </c>
    </row>
    <row r="144" spans="1:8" ht="15.75" customHeight="1" x14ac:dyDescent="0.2">
      <c r="A144" s="41" t="s">
        <v>427</v>
      </c>
      <c r="B144" s="42" t="s">
        <v>427</v>
      </c>
      <c r="C144" s="43" t="s">
        <v>427</v>
      </c>
      <c r="D144" s="43" t="s">
        <v>427</v>
      </c>
      <c r="E144" s="43" t="s">
        <v>427</v>
      </c>
      <c r="F144" s="43" t="s">
        <v>427</v>
      </c>
      <c r="G144" s="43" t="s">
        <v>427</v>
      </c>
      <c r="H144" s="43" t="s">
        <v>427</v>
      </c>
    </row>
    <row r="145" spans="1:8" ht="15.75" customHeight="1" x14ac:dyDescent="0.2">
      <c r="A145" s="41" t="s">
        <v>427</v>
      </c>
      <c r="B145" s="42" t="s">
        <v>427</v>
      </c>
      <c r="C145" s="43" t="s">
        <v>427</v>
      </c>
      <c r="D145" s="43" t="s">
        <v>427</v>
      </c>
      <c r="E145" s="43" t="s">
        <v>427</v>
      </c>
      <c r="F145" s="43" t="s">
        <v>427</v>
      </c>
      <c r="G145" s="43" t="s">
        <v>427</v>
      </c>
      <c r="H145" s="43" t="s">
        <v>427</v>
      </c>
    </row>
    <row r="146" spans="1:8" ht="15.75" customHeight="1" x14ac:dyDescent="0.2">
      <c r="A146" s="41" t="s">
        <v>427</v>
      </c>
      <c r="B146" s="42" t="s">
        <v>427</v>
      </c>
      <c r="C146" s="43" t="s">
        <v>427</v>
      </c>
      <c r="D146" s="43" t="s">
        <v>427</v>
      </c>
      <c r="E146" s="43" t="s">
        <v>427</v>
      </c>
      <c r="F146" s="43" t="s">
        <v>427</v>
      </c>
      <c r="G146" s="43" t="s">
        <v>427</v>
      </c>
      <c r="H146" s="43" t="s">
        <v>427</v>
      </c>
    </row>
    <row r="147" spans="1:8" ht="15.75" customHeight="1" x14ac:dyDescent="0.2">
      <c r="A147" s="41" t="s">
        <v>427</v>
      </c>
      <c r="B147" s="42" t="s">
        <v>427</v>
      </c>
      <c r="C147" s="43" t="s">
        <v>427</v>
      </c>
      <c r="D147" s="43" t="s">
        <v>427</v>
      </c>
      <c r="E147" s="43" t="s">
        <v>427</v>
      </c>
      <c r="F147" s="43" t="s">
        <v>427</v>
      </c>
      <c r="G147" s="43" t="s">
        <v>427</v>
      </c>
      <c r="H147" s="43" t="s">
        <v>427</v>
      </c>
    </row>
    <row r="148" spans="1:8" ht="15.75" customHeight="1" x14ac:dyDescent="0.2">
      <c r="A148" s="41" t="s">
        <v>427</v>
      </c>
      <c r="B148" s="42" t="s">
        <v>427</v>
      </c>
      <c r="C148" s="43" t="s">
        <v>427</v>
      </c>
      <c r="D148" s="43" t="s">
        <v>427</v>
      </c>
      <c r="E148" s="43" t="s">
        <v>427</v>
      </c>
      <c r="F148" s="43" t="s">
        <v>427</v>
      </c>
      <c r="G148" s="43" t="s">
        <v>427</v>
      </c>
      <c r="H148" s="43" t="s">
        <v>427</v>
      </c>
    </row>
    <row r="149" spans="1:8" ht="15.75" customHeight="1" x14ac:dyDescent="0.2">
      <c r="A149" s="41" t="s">
        <v>427</v>
      </c>
      <c r="B149" s="42" t="s">
        <v>427</v>
      </c>
      <c r="C149" s="43" t="s">
        <v>427</v>
      </c>
      <c r="D149" s="43" t="s">
        <v>427</v>
      </c>
      <c r="E149" s="43" t="s">
        <v>427</v>
      </c>
      <c r="F149" s="43" t="s">
        <v>427</v>
      </c>
      <c r="G149" s="43" t="s">
        <v>427</v>
      </c>
      <c r="H149" s="43" t="s">
        <v>427</v>
      </c>
    </row>
    <row r="150" spans="1:8" ht="15.75" customHeight="1" x14ac:dyDescent="0.2">
      <c r="A150" s="41" t="s">
        <v>427</v>
      </c>
      <c r="B150" s="42" t="s">
        <v>427</v>
      </c>
      <c r="C150" s="43" t="s">
        <v>427</v>
      </c>
      <c r="D150" s="43" t="s">
        <v>427</v>
      </c>
      <c r="E150" s="43" t="s">
        <v>427</v>
      </c>
      <c r="F150" s="43" t="s">
        <v>427</v>
      </c>
      <c r="G150" s="43" t="s">
        <v>427</v>
      </c>
      <c r="H150" s="43" t="s">
        <v>427</v>
      </c>
    </row>
    <row r="151" spans="1:8" ht="15.75" customHeight="1" x14ac:dyDescent="0.2">
      <c r="A151" s="41" t="s">
        <v>427</v>
      </c>
      <c r="B151" s="42" t="s">
        <v>427</v>
      </c>
      <c r="C151" s="43" t="s">
        <v>427</v>
      </c>
      <c r="D151" s="43" t="s">
        <v>427</v>
      </c>
      <c r="E151" s="43" t="s">
        <v>427</v>
      </c>
      <c r="F151" s="43" t="s">
        <v>427</v>
      </c>
      <c r="G151" s="43" t="s">
        <v>427</v>
      </c>
      <c r="H151" s="43" t="s">
        <v>427</v>
      </c>
    </row>
    <row r="152" spans="1:8" ht="15.75" customHeight="1" x14ac:dyDescent="0.2">
      <c r="A152" s="41" t="s">
        <v>427</v>
      </c>
      <c r="B152" s="42" t="s">
        <v>427</v>
      </c>
      <c r="C152" s="43" t="s">
        <v>427</v>
      </c>
      <c r="D152" s="43" t="s">
        <v>427</v>
      </c>
      <c r="E152" s="43" t="s">
        <v>427</v>
      </c>
      <c r="F152" s="43" t="s">
        <v>427</v>
      </c>
      <c r="G152" s="43" t="s">
        <v>427</v>
      </c>
      <c r="H152" s="43" t="s">
        <v>427</v>
      </c>
    </row>
    <row r="153" spans="1:8" ht="15.75" customHeight="1" x14ac:dyDescent="0.2">
      <c r="A153" s="41" t="s">
        <v>427</v>
      </c>
      <c r="B153" s="42" t="s">
        <v>427</v>
      </c>
      <c r="C153" s="43" t="s">
        <v>427</v>
      </c>
      <c r="D153" s="43" t="s">
        <v>427</v>
      </c>
      <c r="E153" s="43" t="s">
        <v>427</v>
      </c>
      <c r="F153" s="43" t="s">
        <v>427</v>
      </c>
      <c r="G153" s="43" t="s">
        <v>427</v>
      </c>
      <c r="H153" s="43" t="s">
        <v>427</v>
      </c>
    </row>
    <row r="154" spans="1:8" ht="15.75" customHeight="1" x14ac:dyDescent="0.2">
      <c r="A154" s="41" t="s">
        <v>427</v>
      </c>
      <c r="B154" s="42" t="s">
        <v>427</v>
      </c>
      <c r="C154" s="43" t="s">
        <v>427</v>
      </c>
      <c r="D154" s="43" t="s">
        <v>427</v>
      </c>
      <c r="E154" s="43" t="s">
        <v>427</v>
      </c>
      <c r="F154" s="43" t="s">
        <v>427</v>
      </c>
      <c r="G154" s="43" t="s">
        <v>427</v>
      </c>
      <c r="H154" s="43" t="s">
        <v>427</v>
      </c>
    </row>
    <row r="155" spans="1:8" ht="15.75" customHeight="1" x14ac:dyDescent="0.2">
      <c r="A155" s="41" t="s">
        <v>427</v>
      </c>
      <c r="B155" s="42" t="s">
        <v>427</v>
      </c>
      <c r="C155" s="43" t="s">
        <v>427</v>
      </c>
      <c r="D155" s="43" t="s">
        <v>427</v>
      </c>
      <c r="E155" s="43" t="s">
        <v>427</v>
      </c>
      <c r="F155" s="43" t="s">
        <v>427</v>
      </c>
      <c r="G155" s="43" t="s">
        <v>427</v>
      </c>
      <c r="H155" s="43" t="s">
        <v>427</v>
      </c>
    </row>
    <row r="156" spans="1:8" ht="15.75" customHeight="1" x14ac:dyDescent="0.2">
      <c r="A156" s="41" t="s">
        <v>427</v>
      </c>
      <c r="B156" s="42" t="s">
        <v>427</v>
      </c>
      <c r="C156" s="43" t="s">
        <v>427</v>
      </c>
      <c r="D156" s="43" t="s">
        <v>427</v>
      </c>
      <c r="E156" s="43" t="s">
        <v>427</v>
      </c>
      <c r="F156" s="43" t="s">
        <v>427</v>
      </c>
      <c r="G156" s="43" t="s">
        <v>427</v>
      </c>
      <c r="H156" s="43" t="s">
        <v>427</v>
      </c>
    </row>
    <row r="157" spans="1:8" ht="15.75" customHeight="1" x14ac:dyDescent="0.2">
      <c r="A157" s="41" t="s">
        <v>427</v>
      </c>
      <c r="B157" s="42" t="s">
        <v>427</v>
      </c>
      <c r="C157" s="43" t="s">
        <v>427</v>
      </c>
      <c r="D157" s="43" t="s">
        <v>427</v>
      </c>
      <c r="E157" s="43" t="s">
        <v>427</v>
      </c>
      <c r="F157" s="43" t="s">
        <v>427</v>
      </c>
      <c r="G157" s="43" t="s">
        <v>427</v>
      </c>
      <c r="H157" s="43" t="s">
        <v>427</v>
      </c>
    </row>
    <row r="158" spans="1:8" ht="15.75" customHeight="1" x14ac:dyDescent="0.2">
      <c r="A158" s="41" t="s">
        <v>427</v>
      </c>
      <c r="B158" s="42" t="s">
        <v>427</v>
      </c>
      <c r="C158" s="43" t="s">
        <v>427</v>
      </c>
      <c r="D158" s="43" t="s">
        <v>427</v>
      </c>
      <c r="E158" s="43" t="s">
        <v>427</v>
      </c>
      <c r="F158" s="43" t="s">
        <v>427</v>
      </c>
      <c r="G158" s="43" t="s">
        <v>427</v>
      </c>
      <c r="H158" s="43" t="s">
        <v>427</v>
      </c>
    </row>
    <row r="159" spans="1:8" ht="15.75" customHeight="1" x14ac:dyDescent="0.2">
      <c r="A159" s="43" t="s">
        <v>427</v>
      </c>
      <c r="B159" s="42" t="s">
        <v>427</v>
      </c>
      <c r="C159" s="43" t="s">
        <v>427</v>
      </c>
      <c r="D159" s="43" t="s">
        <v>427</v>
      </c>
      <c r="E159" s="43" t="s">
        <v>427</v>
      </c>
      <c r="F159" s="43" t="s">
        <v>427</v>
      </c>
      <c r="G159" s="43" t="s">
        <v>427</v>
      </c>
      <c r="H159" s="43" t="s">
        <v>427</v>
      </c>
    </row>
    <row r="160" spans="1:8" ht="15.75" customHeight="1" x14ac:dyDescent="0.2">
      <c r="A160" s="43" t="s">
        <v>427</v>
      </c>
      <c r="B160" s="42" t="s">
        <v>427</v>
      </c>
      <c r="C160" s="43" t="s">
        <v>427</v>
      </c>
      <c r="D160" s="43" t="s">
        <v>427</v>
      </c>
      <c r="E160" s="43" t="s">
        <v>427</v>
      </c>
      <c r="F160" s="43" t="s">
        <v>427</v>
      </c>
      <c r="G160" s="43" t="s">
        <v>427</v>
      </c>
      <c r="H160" s="43" t="s">
        <v>427</v>
      </c>
    </row>
    <row r="161" spans="1:8" ht="15.75" customHeight="1" x14ac:dyDescent="0.2">
      <c r="A161" s="43" t="s">
        <v>427</v>
      </c>
      <c r="B161" s="42" t="s">
        <v>427</v>
      </c>
      <c r="C161" s="43" t="s">
        <v>427</v>
      </c>
      <c r="D161" s="43" t="s">
        <v>427</v>
      </c>
      <c r="E161" s="43" t="s">
        <v>427</v>
      </c>
      <c r="F161" s="43" t="s">
        <v>427</v>
      </c>
      <c r="G161" s="43" t="s">
        <v>427</v>
      </c>
      <c r="H161" s="43" t="s">
        <v>427</v>
      </c>
    </row>
    <row r="162" spans="1:8" ht="15.75" customHeight="1" x14ac:dyDescent="0.2">
      <c r="A162" s="43" t="s">
        <v>427</v>
      </c>
      <c r="B162" s="42" t="s">
        <v>427</v>
      </c>
      <c r="C162" s="43" t="s">
        <v>427</v>
      </c>
      <c r="D162" s="43" t="s">
        <v>427</v>
      </c>
      <c r="E162" s="43" t="s">
        <v>427</v>
      </c>
      <c r="F162" s="43" t="s">
        <v>427</v>
      </c>
      <c r="G162" s="43" t="s">
        <v>427</v>
      </c>
      <c r="H162" s="43" t="s">
        <v>427</v>
      </c>
    </row>
    <row r="163" spans="1:8" ht="15.75" customHeight="1" x14ac:dyDescent="0.2">
      <c r="A163" s="43" t="s">
        <v>427</v>
      </c>
      <c r="B163" s="42" t="s">
        <v>427</v>
      </c>
      <c r="C163" s="43" t="s">
        <v>427</v>
      </c>
      <c r="D163" s="43" t="s">
        <v>427</v>
      </c>
      <c r="E163" s="43" t="s">
        <v>427</v>
      </c>
      <c r="F163" s="43" t="s">
        <v>427</v>
      </c>
      <c r="G163" s="43" t="s">
        <v>427</v>
      </c>
      <c r="H163" s="43" t="s">
        <v>427</v>
      </c>
    </row>
    <row r="164" spans="1:8" ht="15.75" customHeight="1" x14ac:dyDescent="0.2">
      <c r="A164" s="43" t="s">
        <v>427</v>
      </c>
      <c r="B164" s="42" t="s">
        <v>427</v>
      </c>
      <c r="C164" s="43" t="s">
        <v>427</v>
      </c>
      <c r="D164" s="43" t="s">
        <v>427</v>
      </c>
      <c r="E164" s="43" t="s">
        <v>427</v>
      </c>
      <c r="F164" s="43" t="s">
        <v>427</v>
      </c>
      <c r="G164" s="43" t="s">
        <v>427</v>
      </c>
      <c r="H164" s="43" t="s">
        <v>427</v>
      </c>
    </row>
    <row r="165" spans="1:8" ht="15.75" customHeight="1" x14ac:dyDescent="0.2">
      <c r="A165" s="43" t="s">
        <v>427</v>
      </c>
      <c r="B165" s="42" t="s">
        <v>427</v>
      </c>
      <c r="C165" s="43" t="s">
        <v>427</v>
      </c>
      <c r="D165" s="43" t="s">
        <v>427</v>
      </c>
      <c r="E165" s="43" t="s">
        <v>427</v>
      </c>
      <c r="F165" s="43" t="s">
        <v>427</v>
      </c>
      <c r="G165" s="43" t="s">
        <v>427</v>
      </c>
      <c r="H165" s="43" t="s">
        <v>427</v>
      </c>
    </row>
    <row r="166" spans="1:8" ht="15.75" customHeight="1" x14ac:dyDescent="0.2">
      <c r="A166" s="43" t="s">
        <v>427</v>
      </c>
      <c r="B166" s="42" t="s">
        <v>427</v>
      </c>
      <c r="C166" s="43" t="s">
        <v>427</v>
      </c>
      <c r="D166" s="43" t="s">
        <v>427</v>
      </c>
      <c r="E166" s="43" t="s">
        <v>427</v>
      </c>
      <c r="F166" s="43" t="s">
        <v>427</v>
      </c>
      <c r="G166" s="43" t="s">
        <v>427</v>
      </c>
      <c r="H166" s="43" t="s">
        <v>427</v>
      </c>
    </row>
    <row r="167" spans="1:8" ht="15.75" customHeight="1" x14ac:dyDescent="0.2">
      <c r="A167" s="43" t="s">
        <v>427</v>
      </c>
      <c r="B167" s="42" t="s">
        <v>427</v>
      </c>
      <c r="C167" s="43" t="s">
        <v>427</v>
      </c>
      <c r="D167" s="43" t="s">
        <v>427</v>
      </c>
      <c r="E167" s="43" t="s">
        <v>427</v>
      </c>
      <c r="F167" s="43" t="s">
        <v>427</v>
      </c>
      <c r="G167" s="43" t="s">
        <v>427</v>
      </c>
      <c r="H167" s="43" t="s">
        <v>427</v>
      </c>
    </row>
    <row r="168" spans="1:8" ht="15.75" customHeight="1" x14ac:dyDescent="0.2">
      <c r="A168" s="43" t="s">
        <v>427</v>
      </c>
      <c r="B168" s="42" t="s">
        <v>427</v>
      </c>
      <c r="C168" s="43" t="s">
        <v>427</v>
      </c>
      <c r="D168" s="43" t="s">
        <v>427</v>
      </c>
      <c r="E168" s="43" t="s">
        <v>427</v>
      </c>
      <c r="F168" s="43" t="s">
        <v>427</v>
      </c>
      <c r="G168" s="43" t="s">
        <v>427</v>
      </c>
      <c r="H168" s="43" t="s">
        <v>427</v>
      </c>
    </row>
    <row r="169" spans="1:8" ht="15.75" customHeight="1" x14ac:dyDescent="0.2">
      <c r="A169" s="43" t="s">
        <v>427</v>
      </c>
      <c r="B169" s="42" t="s">
        <v>427</v>
      </c>
      <c r="C169" s="43" t="s">
        <v>427</v>
      </c>
      <c r="D169" s="43" t="s">
        <v>427</v>
      </c>
      <c r="E169" s="43" t="s">
        <v>427</v>
      </c>
      <c r="F169" s="43" t="s">
        <v>427</v>
      </c>
      <c r="G169" s="43" t="s">
        <v>427</v>
      </c>
      <c r="H169" s="43" t="s">
        <v>427</v>
      </c>
    </row>
    <row r="170" spans="1:8" ht="15.75" customHeight="1" x14ac:dyDescent="0.2">
      <c r="A170" s="43" t="s">
        <v>427</v>
      </c>
      <c r="B170" s="42" t="s">
        <v>427</v>
      </c>
      <c r="C170" s="43" t="s">
        <v>427</v>
      </c>
      <c r="D170" s="43" t="s">
        <v>427</v>
      </c>
      <c r="E170" s="43" t="s">
        <v>427</v>
      </c>
      <c r="F170" s="43" t="s">
        <v>427</v>
      </c>
      <c r="G170" s="43" t="s">
        <v>427</v>
      </c>
      <c r="H170" s="43" t="s">
        <v>427</v>
      </c>
    </row>
    <row r="171" spans="1:8" ht="15.75" customHeight="1" x14ac:dyDescent="0.2">
      <c r="A171" s="43" t="s">
        <v>427</v>
      </c>
      <c r="B171" s="42" t="s">
        <v>427</v>
      </c>
      <c r="C171" s="43" t="s">
        <v>427</v>
      </c>
      <c r="D171" s="43" t="s">
        <v>427</v>
      </c>
      <c r="E171" s="43" t="s">
        <v>427</v>
      </c>
      <c r="F171" s="43" t="s">
        <v>427</v>
      </c>
      <c r="G171" s="43" t="s">
        <v>427</v>
      </c>
      <c r="H171" s="43" t="s">
        <v>427</v>
      </c>
    </row>
    <row r="172" spans="1:8" ht="15.75" customHeight="1" x14ac:dyDescent="0.2">
      <c r="A172" s="43" t="s">
        <v>427</v>
      </c>
      <c r="B172" s="42" t="s">
        <v>427</v>
      </c>
      <c r="C172" s="43" t="s">
        <v>427</v>
      </c>
      <c r="D172" s="43" t="s">
        <v>427</v>
      </c>
      <c r="E172" s="43" t="s">
        <v>427</v>
      </c>
      <c r="F172" s="43" t="s">
        <v>427</v>
      </c>
      <c r="G172" s="43" t="s">
        <v>427</v>
      </c>
      <c r="H172" s="43" t="s">
        <v>427</v>
      </c>
    </row>
    <row r="173" spans="1:8" ht="15.75" customHeight="1" x14ac:dyDescent="0.2">
      <c r="A173" s="43" t="s">
        <v>427</v>
      </c>
      <c r="B173" s="42" t="s">
        <v>427</v>
      </c>
      <c r="C173" s="43" t="s">
        <v>427</v>
      </c>
      <c r="D173" s="43" t="s">
        <v>427</v>
      </c>
      <c r="E173" s="43" t="s">
        <v>427</v>
      </c>
      <c r="F173" s="43" t="s">
        <v>427</v>
      </c>
      <c r="G173" s="43" t="s">
        <v>427</v>
      </c>
      <c r="H173" s="43" t="s">
        <v>427</v>
      </c>
    </row>
    <row r="174" spans="1:8" ht="15.75" customHeight="1" x14ac:dyDescent="0.2">
      <c r="A174" s="43" t="s">
        <v>427</v>
      </c>
      <c r="B174" s="42" t="s">
        <v>427</v>
      </c>
      <c r="C174" s="43" t="s">
        <v>427</v>
      </c>
      <c r="D174" s="43" t="s">
        <v>427</v>
      </c>
      <c r="E174" s="43" t="s">
        <v>427</v>
      </c>
      <c r="F174" s="43" t="s">
        <v>427</v>
      </c>
      <c r="G174" s="43" t="s">
        <v>427</v>
      </c>
      <c r="H174" s="43" t="s">
        <v>427</v>
      </c>
    </row>
    <row r="175" spans="1:8" ht="15.75" customHeight="1" x14ac:dyDescent="0.2">
      <c r="A175" s="43" t="s">
        <v>427</v>
      </c>
      <c r="B175" s="42" t="s">
        <v>427</v>
      </c>
      <c r="C175" s="43" t="s">
        <v>427</v>
      </c>
      <c r="D175" s="43" t="s">
        <v>427</v>
      </c>
      <c r="E175" s="43" t="s">
        <v>427</v>
      </c>
      <c r="F175" s="43" t="s">
        <v>427</v>
      </c>
      <c r="G175" s="43" t="s">
        <v>427</v>
      </c>
      <c r="H175" s="43" t="s">
        <v>427</v>
      </c>
    </row>
    <row r="176" spans="1:8" ht="15.75" customHeight="1" x14ac:dyDescent="0.2">
      <c r="A176" s="43" t="s">
        <v>427</v>
      </c>
      <c r="B176" s="42" t="s">
        <v>427</v>
      </c>
      <c r="C176" s="43" t="s">
        <v>427</v>
      </c>
      <c r="D176" s="43" t="s">
        <v>427</v>
      </c>
      <c r="E176" s="43" t="s">
        <v>427</v>
      </c>
      <c r="F176" s="43" t="s">
        <v>427</v>
      </c>
      <c r="G176" s="43" t="s">
        <v>427</v>
      </c>
      <c r="H176" s="43" t="s">
        <v>427</v>
      </c>
    </row>
    <row r="177" spans="1:8" ht="15.75" customHeight="1" x14ac:dyDescent="0.2">
      <c r="A177" s="43" t="s">
        <v>427</v>
      </c>
      <c r="B177" s="42" t="s">
        <v>427</v>
      </c>
      <c r="C177" s="43" t="s">
        <v>427</v>
      </c>
      <c r="D177" s="43" t="s">
        <v>427</v>
      </c>
      <c r="E177" s="43" t="s">
        <v>427</v>
      </c>
      <c r="F177" s="43" t="s">
        <v>427</v>
      </c>
      <c r="G177" s="43" t="s">
        <v>427</v>
      </c>
      <c r="H177" s="43" t="s">
        <v>427</v>
      </c>
    </row>
    <row r="178" spans="1:8" ht="15.75" customHeight="1" x14ac:dyDescent="0.2">
      <c r="A178" s="43" t="s">
        <v>427</v>
      </c>
      <c r="B178" s="42" t="s">
        <v>427</v>
      </c>
      <c r="C178" s="43" t="s">
        <v>427</v>
      </c>
      <c r="D178" s="43" t="s">
        <v>427</v>
      </c>
      <c r="E178" s="43" t="s">
        <v>427</v>
      </c>
      <c r="F178" s="43" t="s">
        <v>427</v>
      </c>
      <c r="G178" s="43" t="s">
        <v>427</v>
      </c>
      <c r="H178" s="43" t="s">
        <v>427</v>
      </c>
    </row>
    <row r="179" spans="1:8" ht="15.75" customHeight="1" x14ac:dyDescent="0.2">
      <c r="A179" s="43" t="s">
        <v>427</v>
      </c>
      <c r="B179" s="42" t="s">
        <v>427</v>
      </c>
      <c r="C179" s="43" t="s">
        <v>427</v>
      </c>
      <c r="D179" s="43" t="s">
        <v>427</v>
      </c>
      <c r="E179" s="43" t="s">
        <v>427</v>
      </c>
      <c r="F179" s="43" t="s">
        <v>427</v>
      </c>
      <c r="G179" s="43" t="s">
        <v>427</v>
      </c>
      <c r="H179" s="43" t="s">
        <v>427</v>
      </c>
    </row>
    <row r="180" spans="1:8" ht="15.75" customHeight="1" x14ac:dyDescent="0.2">
      <c r="A180" s="43" t="s">
        <v>427</v>
      </c>
      <c r="B180" s="42" t="s">
        <v>427</v>
      </c>
      <c r="C180" s="43" t="s">
        <v>427</v>
      </c>
      <c r="D180" s="43" t="s">
        <v>427</v>
      </c>
      <c r="E180" s="43" t="s">
        <v>427</v>
      </c>
      <c r="F180" s="43" t="s">
        <v>427</v>
      </c>
      <c r="G180" s="43" t="s">
        <v>427</v>
      </c>
      <c r="H180" s="43" t="s">
        <v>427</v>
      </c>
    </row>
    <row r="181" spans="1:8" ht="15.75" customHeight="1" x14ac:dyDescent="0.2">
      <c r="A181" s="43" t="s">
        <v>427</v>
      </c>
      <c r="B181" s="42" t="s">
        <v>427</v>
      </c>
      <c r="C181" s="43" t="s">
        <v>427</v>
      </c>
      <c r="D181" s="43" t="s">
        <v>427</v>
      </c>
      <c r="E181" s="43" t="s">
        <v>427</v>
      </c>
      <c r="F181" s="43" t="s">
        <v>427</v>
      </c>
      <c r="G181" s="43" t="s">
        <v>427</v>
      </c>
      <c r="H181" s="43" t="s">
        <v>427</v>
      </c>
    </row>
    <row r="182" spans="1:8" ht="15.75" customHeight="1" x14ac:dyDescent="0.2">
      <c r="A182" s="43" t="s">
        <v>427</v>
      </c>
      <c r="B182" s="42" t="s">
        <v>427</v>
      </c>
      <c r="C182" s="43" t="s">
        <v>427</v>
      </c>
      <c r="D182" s="43" t="s">
        <v>427</v>
      </c>
      <c r="E182" s="43" t="s">
        <v>427</v>
      </c>
      <c r="F182" s="43" t="s">
        <v>427</v>
      </c>
      <c r="G182" s="43" t="s">
        <v>427</v>
      </c>
      <c r="H182" s="43" t="s">
        <v>427</v>
      </c>
    </row>
    <row r="183" spans="1:8" ht="15.75" customHeight="1" x14ac:dyDescent="0.2">
      <c r="A183" s="43" t="s">
        <v>427</v>
      </c>
      <c r="B183" s="42" t="s">
        <v>427</v>
      </c>
      <c r="C183" s="43" t="s">
        <v>427</v>
      </c>
      <c r="D183" s="43" t="s">
        <v>427</v>
      </c>
      <c r="E183" s="43" t="s">
        <v>427</v>
      </c>
      <c r="F183" s="43" t="s">
        <v>427</v>
      </c>
      <c r="G183" s="43" t="s">
        <v>427</v>
      </c>
      <c r="H183" s="43" t="s">
        <v>427</v>
      </c>
    </row>
    <row r="184" spans="1:8" ht="15.75" customHeight="1" x14ac:dyDescent="0.2">
      <c r="A184" s="43" t="s">
        <v>427</v>
      </c>
      <c r="B184" s="42" t="s">
        <v>427</v>
      </c>
      <c r="C184" s="43" t="s">
        <v>427</v>
      </c>
      <c r="D184" s="43" t="s">
        <v>427</v>
      </c>
      <c r="E184" s="43" t="s">
        <v>427</v>
      </c>
      <c r="F184" s="43" t="s">
        <v>427</v>
      </c>
      <c r="G184" s="43" t="s">
        <v>427</v>
      </c>
      <c r="H184" s="43" t="s">
        <v>427</v>
      </c>
    </row>
    <row r="185" spans="1:8" ht="15.75" customHeight="1" x14ac:dyDescent="0.2">
      <c r="A185" s="43" t="s">
        <v>427</v>
      </c>
      <c r="B185" s="42" t="s">
        <v>427</v>
      </c>
      <c r="C185" s="43" t="s">
        <v>427</v>
      </c>
      <c r="D185" s="43" t="s">
        <v>427</v>
      </c>
      <c r="E185" s="43" t="s">
        <v>427</v>
      </c>
      <c r="F185" s="43" t="s">
        <v>427</v>
      </c>
      <c r="G185" s="43" t="s">
        <v>427</v>
      </c>
      <c r="H185" s="43" t="s">
        <v>427</v>
      </c>
    </row>
    <row r="186" spans="1:8" ht="15.75" customHeight="1" x14ac:dyDescent="0.2">
      <c r="A186" s="43" t="s">
        <v>427</v>
      </c>
      <c r="B186" s="42" t="s">
        <v>427</v>
      </c>
      <c r="C186" s="43" t="s">
        <v>427</v>
      </c>
      <c r="D186" s="43" t="s">
        <v>427</v>
      </c>
      <c r="E186" s="43" t="s">
        <v>427</v>
      </c>
      <c r="F186" s="43" t="s">
        <v>427</v>
      </c>
      <c r="G186" s="43" t="s">
        <v>427</v>
      </c>
      <c r="H186" s="43" t="s">
        <v>427</v>
      </c>
    </row>
    <row r="187" spans="1:8" ht="15.75" customHeight="1" x14ac:dyDescent="0.2">
      <c r="A187" s="43" t="s">
        <v>427</v>
      </c>
      <c r="B187" s="42" t="s">
        <v>427</v>
      </c>
      <c r="C187" s="43" t="s">
        <v>427</v>
      </c>
      <c r="D187" s="43" t="s">
        <v>427</v>
      </c>
      <c r="E187" s="43" t="s">
        <v>427</v>
      </c>
      <c r="F187" s="43" t="s">
        <v>427</v>
      </c>
      <c r="G187" s="43" t="s">
        <v>427</v>
      </c>
      <c r="H187" s="43" t="s">
        <v>427</v>
      </c>
    </row>
    <row r="188" spans="1:8" ht="15.75" customHeight="1" x14ac:dyDescent="0.2">
      <c r="A188" s="43" t="s">
        <v>427</v>
      </c>
      <c r="B188" s="42" t="s">
        <v>427</v>
      </c>
      <c r="C188" s="43" t="s">
        <v>427</v>
      </c>
      <c r="D188" s="43" t="s">
        <v>427</v>
      </c>
      <c r="E188" s="43" t="s">
        <v>427</v>
      </c>
      <c r="F188" s="43" t="s">
        <v>427</v>
      </c>
      <c r="G188" s="43" t="s">
        <v>427</v>
      </c>
      <c r="H188" s="43" t="s">
        <v>427</v>
      </c>
    </row>
    <row r="189" spans="1:8" ht="15.75" customHeight="1" x14ac:dyDescent="0.2">
      <c r="A189" s="43" t="s">
        <v>427</v>
      </c>
      <c r="B189" s="42" t="s">
        <v>427</v>
      </c>
      <c r="C189" s="43" t="s">
        <v>427</v>
      </c>
      <c r="D189" s="43" t="s">
        <v>427</v>
      </c>
      <c r="E189" s="43" t="s">
        <v>427</v>
      </c>
      <c r="F189" s="43" t="s">
        <v>427</v>
      </c>
      <c r="G189" s="43" t="s">
        <v>427</v>
      </c>
      <c r="H189" s="43" t="s">
        <v>427</v>
      </c>
    </row>
    <row r="190" spans="1:8" ht="15.75" customHeight="1" x14ac:dyDescent="0.2">
      <c r="A190" s="43" t="s">
        <v>427</v>
      </c>
      <c r="B190" s="42" t="s">
        <v>427</v>
      </c>
      <c r="C190" s="43" t="s">
        <v>427</v>
      </c>
      <c r="D190" s="43" t="s">
        <v>427</v>
      </c>
      <c r="E190" s="43" t="s">
        <v>427</v>
      </c>
      <c r="F190" s="43" t="s">
        <v>427</v>
      </c>
      <c r="G190" s="43" t="s">
        <v>427</v>
      </c>
      <c r="H190" s="43" t="s">
        <v>427</v>
      </c>
    </row>
    <row r="191" spans="1:8" ht="15.75" customHeight="1" x14ac:dyDescent="0.2">
      <c r="A191" s="43" t="s">
        <v>427</v>
      </c>
      <c r="B191" s="42" t="s">
        <v>427</v>
      </c>
      <c r="C191" s="43" t="s">
        <v>427</v>
      </c>
      <c r="D191" s="43" t="s">
        <v>427</v>
      </c>
      <c r="E191" s="43" t="s">
        <v>427</v>
      </c>
      <c r="F191" s="43" t="s">
        <v>427</v>
      </c>
      <c r="G191" s="43" t="s">
        <v>427</v>
      </c>
      <c r="H191" s="43" t="s">
        <v>427</v>
      </c>
    </row>
    <row r="192" spans="1:8" ht="15.75" customHeight="1" x14ac:dyDescent="0.2">
      <c r="A192" s="43" t="s">
        <v>427</v>
      </c>
      <c r="B192" s="42" t="s">
        <v>427</v>
      </c>
      <c r="C192" s="43" t="s">
        <v>427</v>
      </c>
      <c r="D192" s="43" t="s">
        <v>427</v>
      </c>
      <c r="E192" s="43" t="s">
        <v>427</v>
      </c>
      <c r="F192" s="43" t="s">
        <v>427</v>
      </c>
      <c r="G192" s="43" t="s">
        <v>427</v>
      </c>
      <c r="H192" s="43" t="s">
        <v>427</v>
      </c>
    </row>
    <row r="193" spans="1:8" ht="15.75" customHeight="1" x14ac:dyDescent="0.2">
      <c r="A193" s="43" t="s">
        <v>427</v>
      </c>
      <c r="B193" s="42" t="s">
        <v>427</v>
      </c>
      <c r="C193" s="43" t="s">
        <v>427</v>
      </c>
      <c r="D193" s="43" t="s">
        <v>427</v>
      </c>
      <c r="E193" s="43" t="s">
        <v>427</v>
      </c>
      <c r="F193" s="43" t="s">
        <v>427</v>
      </c>
      <c r="G193" s="43" t="s">
        <v>427</v>
      </c>
      <c r="H193" s="43" t="s">
        <v>427</v>
      </c>
    </row>
    <row r="194" spans="1:8" ht="15.75" customHeight="1" x14ac:dyDescent="0.2">
      <c r="A194" s="43" t="s">
        <v>427</v>
      </c>
      <c r="B194" s="42" t="s">
        <v>427</v>
      </c>
      <c r="C194" s="43" t="s">
        <v>427</v>
      </c>
      <c r="D194" s="43" t="s">
        <v>427</v>
      </c>
      <c r="E194" s="43" t="s">
        <v>427</v>
      </c>
      <c r="F194" s="43" t="s">
        <v>427</v>
      </c>
      <c r="G194" s="43" t="s">
        <v>427</v>
      </c>
      <c r="H194" s="43" t="s">
        <v>427</v>
      </c>
    </row>
    <row r="195" spans="1:8" ht="15.75" customHeight="1" x14ac:dyDescent="0.2">
      <c r="A195" s="43" t="s">
        <v>427</v>
      </c>
      <c r="B195" s="42" t="s">
        <v>427</v>
      </c>
      <c r="C195" s="43" t="s">
        <v>427</v>
      </c>
      <c r="D195" s="43" t="s">
        <v>427</v>
      </c>
      <c r="E195" s="43" t="s">
        <v>427</v>
      </c>
      <c r="F195" s="43" t="s">
        <v>427</v>
      </c>
      <c r="G195" s="43" t="s">
        <v>427</v>
      </c>
      <c r="H195" s="43" t="s">
        <v>427</v>
      </c>
    </row>
    <row r="196" spans="1:8" ht="15.75" customHeight="1" x14ac:dyDescent="0.2">
      <c r="A196" s="43" t="s">
        <v>427</v>
      </c>
      <c r="B196" s="42" t="s">
        <v>427</v>
      </c>
      <c r="C196" s="43" t="s">
        <v>427</v>
      </c>
      <c r="D196" s="43" t="s">
        <v>427</v>
      </c>
      <c r="E196" s="43" t="s">
        <v>427</v>
      </c>
      <c r="F196" s="43" t="s">
        <v>427</v>
      </c>
      <c r="G196" s="43" t="s">
        <v>427</v>
      </c>
      <c r="H196" s="43" t="s">
        <v>427</v>
      </c>
    </row>
    <row r="197" spans="1:8" ht="15.75" customHeight="1" x14ac:dyDescent="0.2">
      <c r="A197" s="43" t="s">
        <v>427</v>
      </c>
      <c r="B197" s="42" t="s">
        <v>427</v>
      </c>
      <c r="C197" s="43" t="s">
        <v>427</v>
      </c>
      <c r="D197" s="43" t="s">
        <v>427</v>
      </c>
      <c r="E197" s="43" t="s">
        <v>427</v>
      </c>
      <c r="F197" s="43" t="s">
        <v>427</v>
      </c>
      <c r="G197" s="43" t="s">
        <v>427</v>
      </c>
      <c r="H197" s="43" t="s">
        <v>427</v>
      </c>
    </row>
    <row r="198" spans="1:8" ht="15.75" customHeight="1" x14ac:dyDescent="0.2">
      <c r="A198" s="43" t="s">
        <v>427</v>
      </c>
      <c r="B198" s="42" t="s">
        <v>427</v>
      </c>
      <c r="C198" s="43" t="s">
        <v>427</v>
      </c>
      <c r="D198" s="43" t="s">
        <v>427</v>
      </c>
      <c r="E198" s="43" t="s">
        <v>427</v>
      </c>
      <c r="F198" s="43" t="s">
        <v>427</v>
      </c>
      <c r="G198" s="43" t="s">
        <v>427</v>
      </c>
      <c r="H198" s="43" t="s">
        <v>427</v>
      </c>
    </row>
    <row r="199" spans="1:8" ht="15.75" customHeight="1" x14ac:dyDescent="0.2">
      <c r="A199" s="43" t="s">
        <v>427</v>
      </c>
      <c r="B199" s="42" t="s">
        <v>427</v>
      </c>
      <c r="C199" s="43" t="s">
        <v>427</v>
      </c>
      <c r="D199" s="43" t="s">
        <v>427</v>
      </c>
      <c r="E199" s="43" t="s">
        <v>427</v>
      </c>
      <c r="F199" s="43" t="s">
        <v>427</v>
      </c>
      <c r="G199" s="43" t="s">
        <v>427</v>
      </c>
      <c r="H199" s="43" t="s">
        <v>427</v>
      </c>
    </row>
    <row r="200" spans="1:8" ht="15.75" customHeight="1" x14ac:dyDescent="0.2">
      <c r="A200" s="43" t="s">
        <v>427</v>
      </c>
      <c r="B200" s="42" t="s">
        <v>427</v>
      </c>
      <c r="C200" s="43" t="s">
        <v>427</v>
      </c>
      <c r="D200" s="43" t="s">
        <v>427</v>
      </c>
      <c r="E200" s="43" t="s">
        <v>427</v>
      </c>
      <c r="F200" s="43" t="s">
        <v>427</v>
      </c>
      <c r="G200" s="43" t="s">
        <v>427</v>
      </c>
      <c r="H200" s="43" t="s">
        <v>427</v>
      </c>
    </row>
    <row r="201" spans="1:8" ht="15.75" customHeight="1" x14ac:dyDescent="0.2">
      <c r="A201" s="43" t="s">
        <v>427</v>
      </c>
      <c r="B201" s="42" t="s">
        <v>427</v>
      </c>
      <c r="C201" s="43" t="s">
        <v>427</v>
      </c>
      <c r="D201" s="43" t="s">
        <v>427</v>
      </c>
      <c r="E201" s="43" t="s">
        <v>427</v>
      </c>
      <c r="F201" s="43" t="s">
        <v>427</v>
      </c>
      <c r="G201" s="43" t="s">
        <v>427</v>
      </c>
      <c r="H201" s="43" t="s">
        <v>427</v>
      </c>
    </row>
    <row r="202" spans="1:8" ht="15.75" customHeight="1" x14ac:dyDescent="0.2">
      <c r="A202" s="43" t="s">
        <v>427</v>
      </c>
      <c r="B202" s="42" t="s">
        <v>427</v>
      </c>
      <c r="C202" s="43" t="s">
        <v>427</v>
      </c>
      <c r="D202" s="43" t="s">
        <v>427</v>
      </c>
      <c r="E202" s="43" t="s">
        <v>427</v>
      </c>
      <c r="F202" s="43" t="s">
        <v>427</v>
      </c>
      <c r="G202" s="43" t="s">
        <v>427</v>
      </c>
      <c r="H202" s="43" t="s">
        <v>427</v>
      </c>
    </row>
    <row r="203" spans="1:8" ht="15.75" customHeight="1" x14ac:dyDescent="0.2">
      <c r="A203" s="43" t="s">
        <v>427</v>
      </c>
      <c r="B203" s="42" t="s">
        <v>427</v>
      </c>
      <c r="C203" s="43" t="s">
        <v>427</v>
      </c>
      <c r="D203" s="43" t="s">
        <v>427</v>
      </c>
      <c r="E203" s="43" t="s">
        <v>427</v>
      </c>
      <c r="F203" s="43" t="s">
        <v>427</v>
      </c>
      <c r="G203" s="43" t="s">
        <v>427</v>
      </c>
      <c r="H203" s="43" t="s">
        <v>427</v>
      </c>
    </row>
    <row r="204" spans="1:8" ht="15.75" customHeight="1" x14ac:dyDescent="0.2">
      <c r="A204" s="43" t="s">
        <v>427</v>
      </c>
      <c r="B204" s="42" t="s">
        <v>427</v>
      </c>
      <c r="C204" s="43" t="s">
        <v>427</v>
      </c>
      <c r="D204" s="43" t="s">
        <v>427</v>
      </c>
      <c r="E204" s="43" t="s">
        <v>427</v>
      </c>
      <c r="F204" s="43" t="s">
        <v>427</v>
      </c>
      <c r="G204" s="43" t="s">
        <v>427</v>
      </c>
      <c r="H204" s="43" t="s">
        <v>427</v>
      </c>
    </row>
    <row r="205" spans="1:8" ht="15.75" customHeight="1" x14ac:dyDescent="0.2">
      <c r="A205" s="43" t="s">
        <v>427</v>
      </c>
      <c r="B205" s="42" t="s">
        <v>427</v>
      </c>
      <c r="C205" s="43" t="s">
        <v>427</v>
      </c>
      <c r="D205" s="43" t="s">
        <v>427</v>
      </c>
      <c r="E205" s="43" t="s">
        <v>427</v>
      </c>
      <c r="F205" s="43" t="s">
        <v>427</v>
      </c>
      <c r="G205" s="43" t="s">
        <v>427</v>
      </c>
      <c r="H205" s="43" t="s">
        <v>427</v>
      </c>
    </row>
    <row r="206" spans="1:8" ht="15.75" customHeight="1" x14ac:dyDescent="0.2">
      <c r="A206" s="45"/>
      <c r="B206" s="46"/>
      <c r="C206" s="45"/>
      <c r="D206" s="45"/>
      <c r="E206" s="45"/>
      <c r="F206" s="45"/>
      <c r="G206" s="45"/>
      <c r="H206" s="45"/>
    </row>
    <row r="207" spans="1:8" ht="15.75" customHeight="1" x14ac:dyDescent="0.2">
      <c r="A207" s="45"/>
      <c r="B207" s="46"/>
      <c r="C207" s="45"/>
      <c r="D207" s="45"/>
      <c r="E207" s="45"/>
      <c r="F207" s="45"/>
      <c r="G207" s="45"/>
      <c r="H207" s="45"/>
    </row>
    <row r="208" spans="1:8" ht="14.25" customHeight="1" x14ac:dyDescent="0.2">
      <c r="A208" s="45"/>
      <c r="B208" s="46"/>
      <c r="C208" s="45"/>
      <c r="D208" s="45"/>
      <c r="E208" s="45"/>
      <c r="F208" s="45"/>
      <c r="G208" s="45"/>
      <c r="H208" s="45"/>
    </row>
    <row r="209" spans="1:8" ht="14.25" customHeight="1" x14ac:dyDescent="0.2">
      <c r="A209" s="45"/>
      <c r="B209" s="46"/>
      <c r="C209" s="45"/>
      <c r="D209" s="45"/>
      <c r="E209" s="45"/>
      <c r="F209" s="45"/>
      <c r="G209" s="45"/>
      <c r="H209" s="45"/>
    </row>
    <row r="210" spans="1:8" ht="14.25" customHeight="1" x14ac:dyDescent="0.2">
      <c r="A210" s="45"/>
      <c r="B210" s="46"/>
      <c r="C210" s="45"/>
      <c r="D210" s="45"/>
      <c r="E210" s="45"/>
      <c r="F210" s="45"/>
      <c r="G210" s="45"/>
      <c r="H210" s="45"/>
    </row>
    <row r="211" spans="1:8" ht="14.25" customHeight="1" x14ac:dyDescent="0.2">
      <c r="A211" s="45"/>
      <c r="B211" s="46"/>
      <c r="C211" s="45"/>
      <c r="D211" s="45"/>
      <c r="E211" s="45"/>
      <c r="F211" s="45"/>
      <c r="G211" s="45"/>
      <c r="H211" s="45"/>
    </row>
    <row r="212" spans="1:8" ht="14.25" customHeight="1" x14ac:dyDescent="0.2">
      <c r="A212" s="45"/>
      <c r="B212" s="46"/>
      <c r="C212" s="45"/>
      <c r="D212" s="45"/>
      <c r="E212" s="45"/>
      <c r="F212" s="45"/>
      <c r="G212" s="45"/>
      <c r="H212" s="45"/>
    </row>
    <row r="213" spans="1:8" ht="14.25" customHeight="1" x14ac:dyDescent="0.2">
      <c r="A213" s="45"/>
      <c r="B213" s="46"/>
      <c r="C213" s="45"/>
      <c r="D213" s="45"/>
      <c r="E213" s="45"/>
      <c r="F213" s="45"/>
      <c r="G213" s="45"/>
      <c r="H213" s="45"/>
    </row>
    <row r="214" spans="1:8" ht="14.25" customHeight="1" x14ac:dyDescent="0.2">
      <c r="A214" s="45"/>
      <c r="B214" s="46"/>
      <c r="C214" s="45"/>
      <c r="D214" s="45"/>
      <c r="E214" s="45"/>
      <c r="F214" s="45"/>
      <c r="G214" s="45"/>
      <c r="H214" s="45"/>
    </row>
    <row r="215" spans="1:8" ht="14.25" customHeight="1" x14ac:dyDescent="0.2">
      <c r="A215" s="45"/>
      <c r="B215" s="46"/>
      <c r="C215" s="45"/>
      <c r="D215" s="45"/>
      <c r="E215" s="45"/>
      <c r="F215" s="45"/>
      <c r="G215" s="45"/>
      <c r="H215" s="45"/>
    </row>
    <row r="216" spans="1:8" ht="14.25" customHeight="1" x14ac:dyDescent="0.2">
      <c r="A216" s="45"/>
      <c r="B216" s="46"/>
      <c r="C216" s="45"/>
      <c r="D216" s="45"/>
      <c r="E216" s="45"/>
      <c r="F216" s="45"/>
      <c r="G216" s="45"/>
      <c r="H216" s="45"/>
    </row>
    <row r="217" spans="1:8" ht="14.25" customHeight="1" x14ac:dyDescent="0.2">
      <c r="A217" s="45"/>
      <c r="B217" s="46"/>
      <c r="C217" s="45"/>
      <c r="D217" s="45"/>
      <c r="E217" s="45"/>
      <c r="F217" s="45"/>
      <c r="G217" s="45"/>
      <c r="H217" s="45"/>
    </row>
    <row r="218" spans="1:8" ht="14.25" customHeight="1" x14ac:dyDescent="0.2">
      <c r="A218" s="45"/>
      <c r="B218" s="46"/>
      <c r="C218" s="45"/>
      <c r="D218" s="45"/>
      <c r="E218" s="45"/>
      <c r="F218" s="45"/>
      <c r="G218" s="45"/>
      <c r="H218" s="45"/>
    </row>
    <row r="219" spans="1:8" ht="14.25" customHeight="1" x14ac:dyDescent="0.2">
      <c r="A219" s="45"/>
      <c r="B219" s="46"/>
      <c r="C219" s="45"/>
      <c r="D219" s="45"/>
      <c r="E219" s="45"/>
      <c r="F219" s="45"/>
      <c r="G219" s="45"/>
      <c r="H219" s="45"/>
    </row>
    <row r="220" spans="1:8" ht="14.25" customHeight="1" x14ac:dyDescent="0.2">
      <c r="A220" s="45"/>
      <c r="B220" s="46"/>
      <c r="C220" s="45"/>
      <c r="D220" s="45"/>
      <c r="E220" s="45"/>
      <c r="F220" s="45"/>
      <c r="G220" s="45"/>
      <c r="H220" s="45"/>
    </row>
    <row r="221" spans="1:8" ht="14.25" customHeight="1" x14ac:dyDescent="0.2">
      <c r="A221" s="45"/>
      <c r="B221" s="46"/>
      <c r="C221" s="45"/>
      <c r="D221" s="45"/>
      <c r="E221" s="45"/>
      <c r="F221" s="45"/>
      <c r="G221" s="45"/>
      <c r="H221" s="45"/>
    </row>
    <row r="222" spans="1:8" ht="14.25" customHeight="1" x14ac:dyDescent="0.2">
      <c r="A222" s="45"/>
      <c r="B222" s="46"/>
      <c r="C222" s="45"/>
      <c r="D222" s="45"/>
      <c r="E222" s="45"/>
      <c r="F222" s="45"/>
      <c r="G222" s="45"/>
      <c r="H222" s="45"/>
    </row>
    <row r="223" spans="1:8" ht="14.25" customHeight="1" x14ac:dyDescent="0.2">
      <c r="A223" s="45"/>
      <c r="B223" s="46"/>
      <c r="C223" s="45"/>
      <c r="D223" s="45"/>
      <c r="E223" s="45"/>
      <c r="F223" s="45"/>
      <c r="G223" s="45"/>
      <c r="H223" s="45"/>
    </row>
    <row r="224" spans="1:8" ht="14.25" customHeight="1" x14ac:dyDescent="0.2">
      <c r="A224" s="45"/>
      <c r="B224" s="46"/>
      <c r="C224" s="45"/>
      <c r="D224" s="45"/>
      <c r="E224" s="45"/>
      <c r="F224" s="45"/>
      <c r="G224" s="45"/>
      <c r="H224" s="45"/>
    </row>
    <row r="225" spans="1:8" ht="14.25" customHeight="1" x14ac:dyDescent="0.2">
      <c r="A225" s="45"/>
      <c r="B225" s="46"/>
      <c r="C225" s="45"/>
      <c r="D225" s="45"/>
      <c r="E225" s="45"/>
      <c r="F225" s="45"/>
      <c r="G225" s="45"/>
      <c r="H225" s="45"/>
    </row>
    <row r="226" spans="1:8" ht="14.25" customHeight="1" x14ac:dyDescent="0.2">
      <c r="A226" s="45"/>
      <c r="B226" s="46"/>
      <c r="C226" s="45"/>
      <c r="D226" s="45"/>
      <c r="E226" s="45"/>
      <c r="F226" s="45"/>
      <c r="G226" s="45"/>
      <c r="H226" s="45"/>
    </row>
    <row r="227" spans="1:8" ht="14.25" customHeight="1" x14ac:dyDescent="0.2">
      <c r="A227" s="45"/>
      <c r="B227" s="46"/>
      <c r="C227" s="45"/>
      <c r="D227" s="45"/>
      <c r="E227" s="45"/>
      <c r="F227" s="45"/>
      <c r="G227" s="45"/>
      <c r="H227" s="45"/>
    </row>
    <row r="228" spans="1:8" ht="14.25" customHeight="1" x14ac:dyDescent="0.2">
      <c r="A228" s="45"/>
      <c r="B228" s="46"/>
      <c r="C228" s="45"/>
      <c r="D228" s="45"/>
      <c r="E228" s="45"/>
      <c r="F228" s="45"/>
      <c r="G228" s="45"/>
      <c r="H228" s="45"/>
    </row>
    <row r="229" spans="1:8" ht="14.25" customHeight="1" x14ac:dyDescent="0.2">
      <c r="A229" s="45"/>
      <c r="B229" s="46"/>
      <c r="C229" s="45"/>
      <c r="D229" s="45"/>
      <c r="E229" s="45"/>
      <c r="F229" s="45"/>
      <c r="G229" s="45"/>
      <c r="H229" s="45"/>
    </row>
    <row r="230" spans="1:8" ht="14.25" customHeight="1" x14ac:dyDescent="0.2">
      <c r="A230" s="45"/>
      <c r="B230" s="46"/>
      <c r="C230" s="45"/>
      <c r="D230" s="45"/>
      <c r="E230" s="45"/>
      <c r="F230" s="45"/>
      <c r="G230" s="45"/>
      <c r="H230" s="45"/>
    </row>
    <row r="231" spans="1:8" ht="14.25" customHeight="1" x14ac:dyDescent="0.2">
      <c r="A231" s="45"/>
      <c r="B231" s="46"/>
      <c r="C231" s="45"/>
      <c r="D231" s="45"/>
      <c r="E231" s="45"/>
      <c r="F231" s="45"/>
      <c r="G231" s="45"/>
      <c r="H231" s="45"/>
    </row>
    <row r="232" spans="1:8" ht="14.25" customHeight="1" x14ac:dyDescent="0.2">
      <c r="A232" s="45"/>
      <c r="B232" s="46"/>
      <c r="C232" s="45"/>
      <c r="D232" s="45"/>
      <c r="E232" s="45"/>
      <c r="F232" s="45"/>
      <c r="G232" s="45"/>
      <c r="H232" s="45"/>
    </row>
    <row r="233" spans="1:8" ht="14.25" customHeight="1" x14ac:dyDescent="0.2">
      <c r="A233" s="45"/>
      <c r="B233" s="46"/>
      <c r="C233" s="45"/>
      <c r="D233" s="45"/>
      <c r="E233" s="45"/>
      <c r="F233" s="45"/>
      <c r="G233" s="45"/>
      <c r="H233" s="45"/>
    </row>
    <row r="234" spans="1:8" ht="14.25" customHeight="1" x14ac:dyDescent="0.2">
      <c r="A234" s="45"/>
      <c r="B234" s="46"/>
      <c r="C234" s="45"/>
      <c r="D234" s="45"/>
      <c r="E234" s="45"/>
      <c r="F234" s="45"/>
      <c r="G234" s="45"/>
      <c r="H234" s="45"/>
    </row>
    <row r="235" spans="1:8" ht="14.25" customHeight="1" x14ac:dyDescent="0.2">
      <c r="A235" s="45"/>
      <c r="B235" s="46"/>
      <c r="C235" s="45"/>
      <c r="D235" s="45"/>
      <c r="E235" s="45"/>
      <c r="F235" s="45"/>
      <c r="G235" s="45"/>
      <c r="H235" s="45"/>
    </row>
    <row r="236" spans="1:8" ht="14.25" customHeight="1" x14ac:dyDescent="0.2">
      <c r="A236" s="45"/>
      <c r="B236" s="46"/>
      <c r="C236" s="45"/>
      <c r="D236" s="45"/>
      <c r="E236" s="45"/>
      <c r="F236" s="45"/>
      <c r="G236" s="45"/>
      <c r="H236" s="45"/>
    </row>
    <row r="237" spans="1:8" ht="14.25" customHeight="1" x14ac:dyDescent="0.2">
      <c r="A237" s="45"/>
      <c r="B237" s="46"/>
      <c r="C237" s="45"/>
      <c r="D237" s="45"/>
      <c r="E237" s="45"/>
      <c r="F237" s="45"/>
      <c r="G237" s="45"/>
      <c r="H237" s="45"/>
    </row>
    <row r="238" spans="1:8" ht="14.25" customHeight="1" x14ac:dyDescent="0.2">
      <c r="A238" s="45"/>
      <c r="B238" s="46"/>
      <c r="C238" s="45"/>
      <c r="D238" s="45"/>
      <c r="E238" s="45"/>
      <c r="F238" s="45"/>
      <c r="G238" s="45"/>
      <c r="H238" s="45"/>
    </row>
    <row r="239" spans="1:8" ht="14.25" customHeight="1" x14ac:dyDescent="0.2">
      <c r="A239" s="45"/>
      <c r="B239" s="46"/>
      <c r="C239" s="45"/>
      <c r="D239" s="45"/>
      <c r="E239" s="45"/>
      <c r="F239" s="45"/>
      <c r="G239" s="45"/>
      <c r="H239" s="45"/>
    </row>
    <row r="240" spans="1:8" ht="14.25" customHeight="1" x14ac:dyDescent="0.2">
      <c r="A240" s="45"/>
      <c r="B240" s="46"/>
      <c r="C240" s="45"/>
      <c r="D240" s="45"/>
      <c r="E240" s="45"/>
      <c r="F240" s="45"/>
      <c r="G240" s="45"/>
      <c r="H240" s="45"/>
    </row>
    <row r="241" spans="1:8" ht="14.25" customHeight="1" x14ac:dyDescent="0.2">
      <c r="A241" s="45"/>
      <c r="B241" s="46"/>
      <c r="C241" s="45"/>
      <c r="D241" s="45"/>
      <c r="E241" s="45"/>
      <c r="F241" s="45"/>
      <c r="G241" s="45"/>
      <c r="H241" s="45"/>
    </row>
    <row r="242" spans="1:8" ht="14.25" customHeight="1" x14ac:dyDescent="0.2">
      <c r="A242" s="45"/>
      <c r="B242" s="46"/>
      <c r="C242" s="45"/>
      <c r="D242" s="45"/>
      <c r="E242" s="45"/>
      <c r="F242" s="45"/>
      <c r="G242" s="45"/>
      <c r="H242" s="45"/>
    </row>
    <row r="243" spans="1:8" ht="14.25" customHeight="1" x14ac:dyDescent="0.2">
      <c r="A243" s="45"/>
      <c r="B243" s="46"/>
      <c r="C243" s="45"/>
      <c r="D243" s="45"/>
      <c r="E243" s="45"/>
      <c r="F243" s="45"/>
      <c r="G243" s="45"/>
      <c r="H243" s="45"/>
    </row>
    <row r="244" spans="1:8" ht="14.25" customHeight="1" x14ac:dyDescent="0.2">
      <c r="A244" s="45"/>
      <c r="B244" s="46"/>
      <c r="C244" s="45"/>
      <c r="D244" s="45"/>
      <c r="E244" s="45"/>
      <c r="F244" s="45"/>
      <c r="G244" s="45"/>
      <c r="H244" s="45"/>
    </row>
    <row r="245" spans="1:8" ht="14.25" customHeight="1" x14ac:dyDescent="0.2">
      <c r="A245" s="45"/>
      <c r="B245" s="46"/>
      <c r="C245" s="45"/>
      <c r="D245" s="45"/>
      <c r="E245" s="45"/>
      <c r="F245" s="45"/>
      <c r="G245" s="45"/>
      <c r="H245" s="45"/>
    </row>
    <row r="246" spans="1:8" ht="14.25" customHeight="1" x14ac:dyDescent="0.2">
      <c r="A246" s="45"/>
      <c r="B246" s="46"/>
      <c r="C246" s="45"/>
      <c r="D246" s="45"/>
      <c r="E246" s="45"/>
      <c r="F246" s="45"/>
      <c r="G246" s="45"/>
      <c r="H246" s="45"/>
    </row>
    <row r="247" spans="1:8" ht="14.25" customHeight="1" x14ac:dyDescent="0.2">
      <c r="A247" s="45"/>
      <c r="B247" s="46"/>
      <c r="C247" s="45"/>
      <c r="D247" s="45"/>
      <c r="E247" s="45"/>
      <c r="F247" s="45"/>
      <c r="G247" s="45"/>
      <c r="H247" s="45"/>
    </row>
    <row r="248" spans="1:8" ht="14.25" customHeight="1" x14ac:dyDescent="0.2">
      <c r="A248" s="45"/>
      <c r="B248" s="46"/>
      <c r="C248" s="45"/>
      <c r="D248" s="45"/>
      <c r="E248" s="45"/>
      <c r="F248" s="45"/>
      <c r="G248" s="45"/>
      <c r="H248" s="45"/>
    </row>
    <row r="249" spans="1:8" ht="14.25" customHeight="1" x14ac:dyDescent="0.2">
      <c r="A249" s="45"/>
      <c r="B249" s="46"/>
      <c r="C249" s="45"/>
      <c r="D249" s="45"/>
      <c r="E249" s="45"/>
      <c r="F249" s="45"/>
      <c r="G249" s="45"/>
      <c r="H249" s="45"/>
    </row>
    <row r="250" spans="1:8" ht="14.25" customHeight="1" x14ac:dyDescent="0.2">
      <c r="A250" s="45"/>
      <c r="B250" s="46"/>
      <c r="C250" s="45"/>
      <c r="D250" s="45"/>
      <c r="E250" s="45"/>
      <c r="F250" s="45"/>
      <c r="G250" s="45"/>
      <c r="H250" s="45"/>
    </row>
    <row r="251" spans="1:8" ht="14.25" customHeight="1" x14ac:dyDescent="0.2">
      <c r="A251" s="45"/>
      <c r="B251" s="46"/>
      <c r="C251" s="45"/>
      <c r="D251" s="45"/>
      <c r="E251" s="45"/>
      <c r="F251" s="45"/>
      <c r="G251" s="45"/>
      <c r="H251" s="45"/>
    </row>
    <row r="252" spans="1:8" ht="14.25" customHeight="1" x14ac:dyDescent="0.2">
      <c r="A252" s="45"/>
      <c r="B252" s="46"/>
      <c r="C252" s="45"/>
      <c r="D252" s="45"/>
      <c r="E252" s="45"/>
      <c r="F252" s="45"/>
      <c r="G252" s="45"/>
      <c r="H252" s="45"/>
    </row>
    <row r="253" spans="1:8" ht="14.25" customHeight="1" x14ac:dyDescent="0.2">
      <c r="A253" s="45"/>
      <c r="B253" s="46"/>
      <c r="C253" s="45"/>
      <c r="D253" s="45"/>
      <c r="E253" s="45"/>
      <c r="F253" s="45"/>
      <c r="G253" s="45"/>
      <c r="H253" s="45"/>
    </row>
    <row r="254" spans="1:8" ht="14.25" customHeight="1" x14ac:dyDescent="0.2">
      <c r="A254" s="45"/>
      <c r="B254" s="46"/>
      <c r="C254" s="45"/>
      <c r="D254" s="45"/>
      <c r="E254" s="45"/>
      <c r="F254" s="45"/>
      <c r="G254" s="45"/>
      <c r="H254" s="45"/>
    </row>
    <row r="255" spans="1:8" ht="14.25" customHeight="1" x14ac:dyDescent="0.2">
      <c r="A255" s="45"/>
      <c r="B255" s="46"/>
      <c r="C255" s="45"/>
      <c r="D255" s="45"/>
      <c r="E255" s="45"/>
      <c r="F255" s="45"/>
      <c r="G255" s="45"/>
      <c r="H255" s="45"/>
    </row>
    <row r="256" spans="1:8" ht="14.25" customHeight="1" x14ac:dyDescent="0.2">
      <c r="A256" s="45"/>
      <c r="B256" s="46"/>
      <c r="C256" s="45"/>
      <c r="D256" s="45"/>
      <c r="E256" s="45"/>
      <c r="F256" s="45"/>
      <c r="G256" s="45"/>
      <c r="H256" s="45"/>
    </row>
    <row r="257" spans="1:8" ht="14.25" customHeight="1" x14ac:dyDescent="0.2">
      <c r="A257" s="45"/>
      <c r="B257" s="46"/>
      <c r="C257" s="45"/>
      <c r="D257" s="45"/>
      <c r="E257" s="45"/>
      <c r="F257" s="45"/>
      <c r="G257" s="45"/>
      <c r="H257" s="45"/>
    </row>
    <row r="258" spans="1:8" ht="14.25" customHeight="1" x14ac:dyDescent="0.2">
      <c r="A258" s="45"/>
      <c r="B258" s="46"/>
      <c r="C258" s="45"/>
      <c r="D258" s="45"/>
      <c r="E258" s="45"/>
      <c r="F258" s="45"/>
      <c r="G258" s="45"/>
      <c r="H258" s="45"/>
    </row>
    <row r="259" spans="1:8" ht="14.25" customHeight="1" x14ac:dyDescent="0.2">
      <c r="A259" s="45"/>
      <c r="B259" s="46"/>
      <c r="C259" s="45"/>
      <c r="D259" s="45"/>
      <c r="E259" s="45"/>
      <c r="F259" s="45"/>
      <c r="G259" s="45"/>
      <c r="H259" s="45"/>
    </row>
    <row r="260" spans="1:8" ht="14.25" customHeight="1" x14ac:dyDescent="0.2">
      <c r="A260" s="45"/>
      <c r="B260" s="46"/>
      <c r="C260" s="45"/>
      <c r="D260" s="45"/>
      <c r="E260" s="45"/>
      <c r="F260" s="45"/>
      <c r="G260" s="45"/>
      <c r="H260" s="45"/>
    </row>
    <row r="261" spans="1:8" ht="14.25" customHeight="1" x14ac:dyDescent="0.2">
      <c r="A261" s="45"/>
      <c r="B261" s="46"/>
      <c r="C261" s="45"/>
      <c r="D261" s="45"/>
      <c r="E261" s="45"/>
      <c r="F261" s="45"/>
      <c r="G261" s="45"/>
      <c r="H261" s="45"/>
    </row>
    <row r="262" spans="1:8" ht="14.25" customHeight="1" x14ac:dyDescent="0.2">
      <c r="A262" s="45"/>
      <c r="B262" s="46"/>
      <c r="C262" s="45"/>
      <c r="D262" s="45"/>
      <c r="E262" s="45"/>
      <c r="F262" s="45"/>
      <c r="G262" s="45"/>
      <c r="H262" s="45"/>
    </row>
    <row r="263" spans="1:8" ht="14.25" customHeight="1" x14ac:dyDescent="0.2">
      <c r="A263" s="45"/>
      <c r="B263" s="46"/>
      <c r="C263" s="45"/>
      <c r="D263" s="45"/>
      <c r="E263" s="45"/>
      <c r="F263" s="45"/>
      <c r="G263" s="45"/>
      <c r="H263" s="45"/>
    </row>
    <row r="264" spans="1:8" ht="14.25" customHeight="1" x14ac:dyDescent="0.2">
      <c r="A264" s="45"/>
      <c r="B264" s="46"/>
      <c r="C264" s="45"/>
      <c r="D264" s="45"/>
      <c r="E264" s="45"/>
      <c r="F264" s="45"/>
      <c r="G264" s="45"/>
      <c r="H264" s="45"/>
    </row>
    <row r="265" spans="1:8" ht="14.25" customHeight="1" x14ac:dyDescent="0.2">
      <c r="A265" s="45"/>
      <c r="B265" s="46"/>
      <c r="C265" s="45"/>
      <c r="D265" s="45"/>
      <c r="E265" s="45"/>
      <c r="F265" s="45"/>
      <c r="G265" s="45"/>
      <c r="H265" s="45"/>
    </row>
    <row r="266" spans="1:8" ht="14.25" customHeight="1" x14ac:dyDescent="0.2">
      <c r="A266" s="45"/>
      <c r="B266" s="46"/>
      <c r="C266" s="45"/>
      <c r="D266" s="45"/>
      <c r="E266" s="45"/>
      <c r="F266" s="45"/>
      <c r="G266" s="45"/>
      <c r="H266" s="45"/>
    </row>
    <row r="267" spans="1:8" ht="14.25" customHeight="1" x14ac:dyDescent="0.2">
      <c r="A267" s="45"/>
      <c r="B267" s="46"/>
      <c r="C267" s="45"/>
      <c r="D267" s="45"/>
      <c r="E267" s="45"/>
      <c r="F267" s="45"/>
      <c r="G267" s="45"/>
      <c r="H267" s="45"/>
    </row>
    <row r="268" spans="1:8" ht="14.25" customHeight="1" x14ac:dyDescent="0.2">
      <c r="A268" s="45"/>
      <c r="B268" s="46"/>
      <c r="C268" s="45"/>
      <c r="D268" s="45"/>
      <c r="E268" s="45"/>
      <c r="F268" s="45"/>
      <c r="G268" s="45"/>
      <c r="H268" s="45"/>
    </row>
    <row r="269" spans="1:8" ht="14.25" customHeight="1" x14ac:dyDescent="0.2">
      <c r="A269" s="45"/>
      <c r="B269" s="46"/>
      <c r="C269" s="45"/>
      <c r="D269" s="45"/>
      <c r="E269" s="45"/>
      <c r="F269" s="45"/>
      <c r="G269" s="45"/>
      <c r="H269" s="45"/>
    </row>
    <row r="270" spans="1:8" ht="14.25" customHeight="1" x14ac:dyDescent="0.2">
      <c r="A270" s="45"/>
      <c r="B270" s="46"/>
      <c r="C270" s="45"/>
      <c r="D270" s="45"/>
      <c r="E270" s="45"/>
      <c r="F270" s="45"/>
      <c r="G270" s="45"/>
      <c r="H270" s="45"/>
    </row>
    <row r="271" spans="1:8" ht="14.25" customHeight="1" x14ac:dyDescent="0.2">
      <c r="A271" s="45"/>
      <c r="B271" s="46"/>
      <c r="C271" s="45"/>
      <c r="D271" s="45"/>
      <c r="E271" s="45"/>
      <c r="F271" s="45"/>
      <c r="G271" s="45"/>
      <c r="H271" s="45"/>
    </row>
    <row r="272" spans="1:8" ht="14.25" customHeight="1" x14ac:dyDescent="0.2">
      <c r="A272" s="45"/>
      <c r="B272" s="46"/>
      <c r="C272" s="45"/>
      <c r="D272" s="45"/>
      <c r="E272" s="45"/>
      <c r="F272" s="45"/>
      <c r="G272" s="45"/>
      <c r="H272" s="45"/>
    </row>
    <row r="273" spans="1:8" ht="14.25" customHeight="1" x14ac:dyDescent="0.2">
      <c r="A273" s="45"/>
      <c r="B273" s="46"/>
      <c r="C273" s="45"/>
      <c r="D273" s="45"/>
      <c r="E273" s="45"/>
      <c r="F273" s="45"/>
      <c r="G273" s="45"/>
      <c r="H273" s="45"/>
    </row>
    <row r="274" spans="1:8" ht="14.25" customHeight="1" x14ac:dyDescent="0.2">
      <c r="A274" s="45"/>
      <c r="B274" s="46"/>
      <c r="C274" s="45"/>
      <c r="D274" s="45"/>
      <c r="E274" s="45"/>
      <c r="F274" s="45"/>
      <c r="G274" s="45"/>
      <c r="H274" s="45"/>
    </row>
    <row r="275" spans="1:8" ht="14.25" customHeight="1" x14ac:dyDescent="0.2">
      <c r="A275" s="45"/>
      <c r="B275" s="46"/>
      <c r="C275" s="45"/>
      <c r="D275" s="45"/>
      <c r="E275" s="45"/>
      <c r="F275" s="45"/>
      <c r="G275" s="45"/>
      <c r="H275" s="45"/>
    </row>
    <row r="276" spans="1:8" ht="14.25" customHeight="1" x14ac:dyDescent="0.2">
      <c r="A276" s="45"/>
      <c r="B276" s="46"/>
      <c r="C276" s="45"/>
      <c r="D276" s="45"/>
      <c r="E276" s="45"/>
      <c r="F276" s="45"/>
      <c r="G276" s="45"/>
      <c r="H276" s="45"/>
    </row>
    <row r="277" spans="1:8" ht="14.25" customHeight="1" x14ac:dyDescent="0.2">
      <c r="A277" s="45"/>
      <c r="B277" s="46"/>
      <c r="C277" s="45"/>
      <c r="D277" s="45"/>
      <c r="E277" s="45"/>
      <c r="F277" s="45"/>
      <c r="G277" s="45"/>
      <c r="H277" s="45"/>
    </row>
    <row r="278" spans="1:8" ht="14.25" customHeight="1" x14ac:dyDescent="0.2">
      <c r="A278" s="45"/>
      <c r="B278" s="46"/>
      <c r="C278" s="45"/>
      <c r="D278" s="45"/>
      <c r="E278" s="45"/>
      <c r="F278" s="45"/>
      <c r="G278" s="45"/>
      <c r="H278" s="45"/>
    </row>
    <row r="279" spans="1:8" ht="14.25" customHeight="1" x14ac:dyDescent="0.2">
      <c r="A279" s="45"/>
      <c r="B279" s="46"/>
      <c r="C279" s="45"/>
      <c r="D279" s="45"/>
      <c r="E279" s="45"/>
      <c r="F279" s="45"/>
      <c r="G279" s="45"/>
      <c r="H279" s="45"/>
    </row>
    <row r="280" spans="1:8" ht="14.25" customHeight="1" x14ac:dyDescent="0.2">
      <c r="A280" s="45"/>
      <c r="B280" s="46"/>
      <c r="C280" s="45"/>
      <c r="D280" s="45"/>
      <c r="E280" s="45"/>
      <c r="F280" s="45"/>
      <c r="G280" s="45"/>
      <c r="H280" s="45"/>
    </row>
    <row r="281" spans="1:8" ht="14.25" customHeight="1" x14ac:dyDescent="0.2">
      <c r="A281" s="45"/>
      <c r="B281" s="46"/>
      <c r="C281" s="45"/>
      <c r="D281" s="45"/>
      <c r="E281" s="45"/>
      <c r="F281" s="45"/>
      <c r="G281" s="45"/>
      <c r="H281" s="45"/>
    </row>
    <row r="282" spans="1:8" ht="14.25" customHeight="1" x14ac:dyDescent="0.2">
      <c r="A282" s="45"/>
      <c r="B282" s="46"/>
      <c r="C282" s="45"/>
      <c r="D282" s="45"/>
      <c r="E282" s="45"/>
      <c r="F282" s="45"/>
      <c r="G282" s="45"/>
      <c r="H282" s="45"/>
    </row>
    <row r="283" spans="1:8" ht="14.25" customHeight="1" x14ac:dyDescent="0.2">
      <c r="A283" s="45"/>
      <c r="B283" s="46"/>
      <c r="C283" s="45"/>
      <c r="D283" s="45"/>
      <c r="E283" s="45"/>
      <c r="F283" s="45"/>
      <c r="G283" s="45"/>
      <c r="H283" s="45"/>
    </row>
    <row r="284" spans="1:8" ht="14.25" customHeight="1" x14ac:dyDescent="0.2">
      <c r="A284" s="45"/>
      <c r="B284" s="46"/>
      <c r="C284" s="45"/>
      <c r="D284" s="45"/>
      <c r="E284" s="45"/>
      <c r="F284" s="45"/>
      <c r="G284" s="45"/>
      <c r="H284" s="45"/>
    </row>
    <row r="285" spans="1:8" ht="14.25" customHeight="1" x14ac:dyDescent="0.2">
      <c r="A285" s="45"/>
      <c r="B285" s="46"/>
      <c r="C285" s="45"/>
      <c r="D285" s="45"/>
      <c r="E285" s="45"/>
      <c r="F285" s="45"/>
      <c r="G285" s="45"/>
      <c r="H285" s="45"/>
    </row>
    <row r="286" spans="1:8" ht="14.25" customHeight="1" x14ac:dyDescent="0.2">
      <c r="A286" s="45"/>
      <c r="B286" s="46"/>
      <c r="C286" s="45"/>
      <c r="D286" s="45"/>
      <c r="E286" s="45"/>
      <c r="F286" s="45"/>
      <c r="G286" s="45"/>
      <c r="H286" s="45"/>
    </row>
    <row r="287" spans="1:8" ht="14.25" customHeight="1" x14ac:dyDescent="0.2">
      <c r="A287" s="45"/>
      <c r="B287" s="46"/>
      <c r="C287" s="45"/>
      <c r="D287" s="45"/>
      <c r="E287" s="45"/>
      <c r="F287" s="45"/>
      <c r="G287" s="45"/>
      <c r="H287" s="45"/>
    </row>
    <row r="288" spans="1:8" ht="14.25" customHeight="1" x14ac:dyDescent="0.2">
      <c r="A288" s="45"/>
      <c r="B288" s="46"/>
      <c r="C288" s="45"/>
      <c r="D288" s="45"/>
      <c r="E288" s="45"/>
      <c r="F288" s="45"/>
      <c r="G288" s="45"/>
      <c r="H288" s="45"/>
    </row>
    <row r="289" spans="1:8" ht="14.25" customHeight="1" x14ac:dyDescent="0.2">
      <c r="A289" s="45"/>
      <c r="B289" s="46"/>
      <c r="C289" s="45"/>
      <c r="D289" s="45"/>
      <c r="E289" s="45"/>
      <c r="F289" s="45"/>
      <c r="G289" s="45"/>
      <c r="H289" s="45"/>
    </row>
    <row r="290" spans="1:8" ht="14.25" customHeight="1" x14ac:dyDescent="0.2">
      <c r="A290" s="45"/>
      <c r="B290" s="46"/>
      <c r="C290" s="45"/>
      <c r="D290" s="45"/>
      <c r="E290" s="45"/>
      <c r="F290" s="45"/>
      <c r="G290" s="45"/>
      <c r="H290" s="45"/>
    </row>
    <row r="291" spans="1:8" ht="14.25" customHeight="1" x14ac:dyDescent="0.2">
      <c r="A291" s="45"/>
      <c r="B291" s="46"/>
      <c r="C291" s="45"/>
      <c r="D291" s="45"/>
      <c r="E291" s="45"/>
      <c r="F291" s="45"/>
      <c r="G291" s="45"/>
      <c r="H291" s="45"/>
    </row>
    <row r="292" spans="1:8" ht="14.25" customHeight="1" x14ac:dyDescent="0.2">
      <c r="A292" s="45"/>
      <c r="B292" s="46"/>
      <c r="C292" s="45"/>
      <c r="D292" s="45"/>
      <c r="E292" s="45"/>
      <c r="F292" s="45"/>
      <c r="G292" s="45"/>
      <c r="H292" s="45"/>
    </row>
    <row r="293" spans="1:8" ht="14.25" customHeight="1" x14ac:dyDescent="0.2">
      <c r="A293" s="45"/>
      <c r="B293" s="46"/>
      <c r="C293" s="45"/>
      <c r="D293" s="45"/>
      <c r="E293" s="45"/>
      <c r="F293" s="45"/>
      <c r="G293" s="45"/>
      <c r="H293" s="45"/>
    </row>
    <row r="294" spans="1:8" ht="14.25" customHeight="1" x14ac:dyDescent="0.2">
      <c r="A294" s="45"/>
      <c r="B294" s="46"/>
      <c r="C294" s="45"/>
      <c r="D294" s="45"/>
      <c r="E294" s="45"/>
      <c r="F294" s="45"/>
      <c r="G294" s="45"/>
      <c r="H294" s="45"/>
    </row>
    <row r="295" spans="1:8" ht="14.25" customHeight="1" x14ac:dyDescent="0.2">
      <c r="A295" s="45"/>
      <c r="B295" s="46"/>
      <c r="C295" s="45"/>
      <c r="D295" s="45"/>
      <c r="E295" s="45"/>
      <c r="F295" s="45"/>
      <c r="G295" s="45"/>
      <c r="H295" s="45"/>
    </row>
    <row r="296" spans="1:8" ht="14.25" customHeight="1" x14ac:dyDescent="0.2">
      <c r="A296" s="45"/>
      <c r="B296" s="46"/>
      <c r="C296" s="45"/>
      <c r="D296" s="45"/>
      <c r="E296" s="45"/>
      <c r="F296" s="45"/>
      <c r="G296" s="45"/>
      <c r="H296" s="45"/>
    </row>
    <row r="297" spans="1:8" ht="14.25" customHeight="1" x14ac:dyDescent="0.2">
      <c r="A297" s="45"/>
      <c r="B297" s="46"/>
      <c r="C297" s="45"/>
      <c r="D297" s="45"/>
      <c r="E297" s="45"/>
      <c r="F297" s="45"/>
      <c r="G297" s="45"/>
      <c r="H297" s="45"/>
    </row>
    <row r="298" spans="1:8" ht="14.25" customHeight="1" x14ac:dyDescent="0.2">
      <c r="A298" s="45"/>
      <c r="B298" s="46"/>
      <c r="C298" s="45"/>
      <c r="D298" s="45"/>
      <c r="E298" s="45"/>
      <c r="F298" s="45"/>
      <c r="G298" s="45"/>
      <c r="H298" s="45"/>
    </row>
    <row r="299" spans="1:8" ht="14.25" customHeight="1" x14ac:dyDescent="0.2">
      <c r="A299" s="45"/>
      <c r="B299" s="46"/>
      <c r="C299" s="45"/>
      <c r="D299" s="45"/>
      <c r="E299" s="45"/>
      <c r="F299" s="45"/>
      <c r="G299" s="45"/>
      <c r="H299" s="45"/>
    </row>
    <row r="300" spans="1:8" ht="14.25" customHeight="1" x14ac:dyDescent="0.2">
      <c r="A300" s="45"/>
      <c r="B300" s="46"/>
      <c r="C300" s="45"/>
      <c r="D300" s="45"/>
      <c r="E300" s="45"/>
      <c r="F300" s="45"/>
      <c r="G300" s="45"/>
      <c r="H300" s="45"/>
    </row>
    <row r="301" spans="1:8" ht="14.25" customHeight="1" x14ac:dyDescent="0.2">
      <c r="A301" s="45"/>
      <c r="B301" s="46"/>
      <c r="C301" s="45"/>
      <c r="D301" s="45"/>
      <c r="E301" s="45"/>
      <c r="F301" s="45"/>
      <c r="G301" s="45"/>
      <c r="H301" s="45"/>
    </row>
    <row r="302" spans="1:8" ht="14.25" customHeight="1" x14ac:dyDescent="0.2">
      <c r="A302" s="45"/>
      <c r="B302" s="46"/>
      <c r="C302" s="45"/>
      <c r="D302" s="45"/>
      <c r="E302" s="45"/>
      <c r="F302" s="45"/>
      <c r="G302" s="45"/>
      <c r="H302" s="45"/>
    </row>
    <row r="303" spans="1:8" ht="14.25" customHeight="1" x14ac:dyDescent="0.2">
      <c r="A303" s="45"/>
      <c r="B303" s="46"/>
      <c r="C303" s="45"/>
      <c r="D303" s="45"/>
      <c r="E303" s="45"/>
      <c r="F303" s="45"/>
      <c r="G303" s="45"/>
      <c r="H303" s="45"/>
    </row>
    <row r="304" spans="1:8" ht="14.25" customHeight="1" x14ac:dyDescent="0.2">
      <c r="A304" s="45"/>
      <c r="B304" s="46"/>
      <c r="C304" s="45"/>
      <c r="D304" s="45"/>
      <c r="E304" s="45"/>
      <c r="F304" s="45"/>
      <c r="G304" s="45"/>
      <c r="H304" s="45"/>
    </row>
    <row r="305" spans="1:8" ht="14.25" customHeight="1" x14ac:dyDescent="0.2">
      <c r="A305" s="45"/>
      <c r="B305" s="46"/>
      <c r="C305" s="45"/>
      <c r="D305" s="45"/>
      <c r="E305" s="45"/>
      <c r="F305" s="45"/>
      <c r="G305" s="45"/>
      <c r="H305" s="45"/>
    </row>
    <row r="306" spans="1:8" ht="14.25" customHeight="1" x14ac:dyDescent="0.2">
      <c r="A306" s="45"/>
      <c r="B306" s="46"/>
      <c r="C306" s="45"/>
      <c r="D306" s="45"/>
      <c r="E306" s="45"/>
      <c r="F306" s="45"/>
      <c r="G306" s="45"/>
      <c r="H306" s="45"/>
    </row>
    <row r="307" spans="1:8" ht="14.25" customHeight="1" x14ac:dyDescent="0.2">
      <c r="A307" s="45"/>
      <c r="B307" s="46"/>
      <c r="C307" s="45"/>
      <c r="D307" s="45"/>
      <c r="E307" s="45"/>
      <c r="F307" s="45"/>
      <c r="G307" s="45"/>
      <c r="H307" s="45"/>
    </row>
    <row r="308" spans="1:8" ht="14.25" customHeight="1" x14ac:dyDescent="0.2">
      <c r="A308" s="45"/>
      <c r="B308" s="46"/>
      <c r="C308" s="45"/>
      <c r="D308" s="45"/>
      <c r="E308" s="45"/>
      <c r="F308" s="45"/>
      <c r="G308" s="45"/>
      <c r="H308" s="45"/>
    </row>
    <row r="309" spans="1:8" ht="14.25" customHeight="1" x14ac:dyDescent="0.2">
      <c r="A309" s="45"/>
      <c r="B309" s="46"/>
      <c r="C309" s="45"/>
      <c r="D309" s="45"/>
      <c r="E309" s="45"/>
      <c r="F309" s="45"/>
      <c r="G309" s="45"/>
      <c r="H309" s="45"/>
    </row>
    <row r="310" spans="1:8" ht="14.25" customHeight="1" x14ac:dyDescent="0.2">
      <c r="A310" s="45"/>
      <c r="B310" s="46"/>
      <c r="C310" s="45"/>
      <c r="D310" s="45"/>
      <c r="E310" s="45"/>
      <c r="F310" s="45"/>
      <c r="G310" s="45"/>
      <c r="H310" s="45"/>
    </row>
    <row r="311" spans="1:8" ht="14.25" customHeight="1" x14ac:dyDescent="0.2">
      <c r="A311" s="45"/>
      <c r="B311" s="46"/>
      <c r="C311" s="45"/>
      <c r="D311" s="45"/>
      <c r="E311" s="45"/>
      <c r="F311" s="45"/>
      <c r="G311" s="45"/>
      <c r="H311" s="45"/>
    </row>
    <row r="312" spans="1:8" ht="14.25" customHeight="1" x14ac:dyDescent="0.2">
      <c r="A312" s="45"/>
      <c r="B312" s="46"/>
      <c r="C312" s="45"/>
      <c r="D312" s="45"/>
      <c r="E312" s="45"/>
      <c r="F312" s="45"/>
      <c r="G312" s="45"/>
      <c r="H312" s="45"/>
    </row>
    <row r="313" spans="1:8" ht="14.25" customHeight="1" x14ac:dyDescent="0.2">
      <c r="A313" s="45"/>
      <c r="B313" s="46"/>
      <c r="C313" s="45"/>
      <c r="D313" s="45"/>
      <c r="E313" s="45"/>
      <c r="F313" s="45"/>
      <c r="G313" s="45"/>
      <c r="H313" s="45"/>
    </row>
    <row r="314" spans="1:8" ht="14.25" customHeight="1" x14ac:dyDescent="0.2">
      <c r="A314" s="45"/>
      <c r="B314" s="46"/>
      <c r="C314" s="45"/>
      <c r="D314" s="45"/>
      <c r="E314" s="45"/>
      <c r="F314" s="45"/>
      <c r="G314" s="45"/>
      <c r="H314" s="45"/>
    </row>
    <row r="315" spans="1:8" ht="14.25" customHeight="1" x14ac:dyDescent="0.2">
      <c r="A315" s="45"/>
      <c r="B315" s="46"/>
      <c r="C315" s="45"/>
      <c r="D315" s="45"/>
      <c r="E315" s="45"/>
      <c r="F315" s="45"/>
      <c r="G315" s="45"/>
      <c r="H315" s="45"/>
    </row>
    <row r="316" spans="1:8" ht="14.25" customHeight="1" x14ac:dyDescent="0.2">
      <c r="A316" s="45"/>
      <c r="B316" s="46"/>
      <c r="C316" s="45"/>
      <c r="D316" s="45"/>
      <c r="E316" s="45"/>
      <c r="F316" s="45"/>
      <c r="G316" s="45"/>
      <c r="H316" s="45"/>
    </row>
    <row r="317" spans="1:8" ht="14.25" customHeight="1" x14ac:dyDescent="0.2">
      <c r="A317" s="45"/>
      <c r="B317" s="46"/>
      <c r="C317" s="45"/>
      <c r="D317" s="45"/>
      <c r="E317" s="45"/>
      <c r="F317" s="45"/>
      <c r="G317" s="45"/>
      <c r="H317" s="45"/>
    </row>
    <row r="318" spans="1:8" ht="14.25" customHeight="1" x14ac:dyDescent="0.2">
      <c r="A318" s="45"/>
      <c r="B318" s="46"/>
      <c r="C318" s="45"/>
      <c r="D318" s="45"/>
      <c r="E318" s="45"/>
      <c r="F318" s="45"/>
      <c r="G318" s="45"/>
      <c r="H318" s="45"/>
    </row>
    <row r="319" spans="1:8" ht="14.25" customHeight="1" x14ac:dyDescent="0.2">
      <c r="A319" s="45"/>
      <c r="B319" s="46"/>
      <c r="C319" s="45"/>
      <c r="D319" s="45"/>
      <c r="E319" s="45"/>
      <c r="F319" s="45"/>
      <c r="G319" s="45"/>
      <c r="H319" s="45"/>
    </row>
    <row r="320" spans="1:8" ht="14.25" customHeight="1" x14ac:dyDescent="0.2">
      <c r="A320" s="45"/>
      <c r="B320" s="46"/>
      <c r="C320" s="45"/>
      <c r="D320" s="45"/>
      <c r="E320" s="45"/>
      <c r="F320" s="45"/>
      <c r="G320" s="45"/>
      <c r="H320" s="45"/>
    </row>
    <row r="321" spans="1:8" ht="14.25" customHeight="1" x14ac:dyDescent="0.2">
      <c r="A321" s="45"/>
      <c r="B321" s="46"/>
      <c r="C321" s="45"/>
      <c r="D321" s="45"/>
      <c r="E321" s="45"/>
      <c r="F321" s="45"/>
      <c r="G321" s="45"/>
      <c r="H321" s="45"/>
    </row>
    <row r="322" spans="1:8" ht="14.25" customHeight="1" x14ac:dyDescent="0.2">
      <c r="A322" s="45"/>
      <c r="B322" s="46"/>
      <c r="C322" s="45"/>
      <c r="D322" s="45"/>
      <c r="E322" s="45"/>
      <c r="F322" s="45"/>
      <c r="G322" s="45"/>
      <c r="H322" s="45"/>
    </row>
    <row r="323" spans="1:8" ht="14.25" customHeight="1" x14ac:dyDescent="0.2">
      <c r="A323" s="45"/>
      <c r="B323" s="46"/>
      <c r="C323" s="45"/>
      <c r="D323" s="45"/>
      <c r="E323" s="45"/>
      <c r="F323" s="45"/>
      <c r="G323" s="45"/>
      <c r="H323" s="45"/>
    </row>
    <row r="324" spans="1:8" ht="14.25" customHeight="1" x14ac:dyDescent="0.2">
      <c r="A324" s="45"/>
      <c r="B324" s="46"/>
      <c r="C324" s="45"/>
      <c r="D324" s="45"/>
      <c r="E324" s="45"/>
      <c r="F324" s="45"/>
      <c r="G324" s="45"/>
      <c r="H324" s="45"/>
    </row>
    <row r="325" spans="1:8" ht="14.25" customHeight="1" x14ac:dyDescent="0.2">
      <c r="A325" s="45"/>
      <c r="B325" s="46"/>
      <c r="C325" s="45"/>
      <c r="D325" s="45"/>
      <c r="E325" s="45"/>
      <c r="F325" s="45"/>
      <c r="G325" s="45"/>
      <c r="H325" s="45"/>
    </row>
    <row r="326" spans="1:8" ht="14.25" customHeight="1" x14ac:dyDescent="0.2">
      <c r="A326" s="45"/>
      <c r="B326" s="46"/>
      <c r="C326" s="45"/>
      <c r="D326" s="45"/>
      <c r="E326" s="45"/>
      <c r="F326" s="45"/>
      <c r="G326" s="45"/>
      <c r="H326" s="45"/>
    </row>
    <row r="327" spans="1:8" ht="14.25" customHeight="1" x14ac:dyDescent="0.2">
      <c r="A327" s="45"/>
      <c r="B327" s="46"/>
      <c r="C327" s="45"/>
      <c r="D327" s="45"/>
      <c r="E327" s="45"/>
      <c r="F327" s="45"/>
      <c r="G327" s="45"/>
      <c r="H327" s="45"/>
    </row>
    <row r="328" spans="1:8" ht="14.25" customHeight="1" x14ac:dyDescent="0.2">
      <c r="A328" s="45"/>
      <c r="B328" s="46"/>
      <c r="C328" s="45"/>
      <c r="D328" s="45"/>
      <c r="E328" s="45"/>
      <c r="F328" s="45"/>
      <c r="G328" s="45"/>
      <c r="H328" s="45"/>
    </row>
    <row r="329" spans="1:8" ht="14.25" customHeight="1" x14ac:dyDescent="0.2">
      <c r="A329" s="45"/>
      <c r="B329" s="46"/>
      <c r="C329" s="45"/>
      <c r="D329" s="45"/>
      <c r="E329" s="45"/>
      <c r="F329" s="45"/>
      <c r="G329" s="45"/>
      <c r="H329" s="45"/>
    </row>
    <row r="330" spans="1:8" ht="14.25" customHeight="1" x14ac:dyDescent="0.2">
      <c r="A330" s="45"/>
      <c r="B330" s="46"/>
      <c r="C330" s="45"/>
      <c r="D330" s="45"/>
      <c r="E330" s="45"/>
      <c r="F330" s="45"/>
      <c r="G330" s="45"/>
      <c r="H330" s="45"/>
    </row>
    <row r="331" spans="1:8" ht="14.25" customHeight="1" x14ac:dyDescent="0.2">
      <c r="A331" s="45"/>
      <c r="B331" s="46"/>
      <c r="C331" s="45"/>
      <c r="D331" s="45"/>
      <c r="E331" s="45"/>
      <c r="F331" s="45"/>
      <c r="G331" s="45"/>
      <c r="H331" s="45"/>
    </row>
    <row r="332" spans="1:8" ht="14.25" customHeight="1" x14ac:dyDescent="0.2">
      <c r="A332" s="45"/>
      <c r="B332" s="46"/>
      <c r="C332" s="45"/>
      <c r="D332" s="45"/>
      <c r="E332" s="45"/>
      <c r="F332" s="45"/>
      <c r="G332" s="45"/>
      <c r="H332" s="45"/>
    </row>
    <row r="333" spans="1:8" ht="14.25" customHeight="1" x14ac:dyDescent="0.2">
      <c r="A333" s="45"/>
      <c r="B333" s="46"/>
      <c r="C333" s="45"/>
      <c r="D333" s="45"/>
      <c r="E333" s="45"/>
      <c r="F333" s="45"/>
      <c r="G333" s="45"/>
      <c r="H333" s="45"/>
    </row>
    <row r="334" spans="1:8" ht="14.25" customHeight="1" x14ac:dyDescent="0.2">
      <c r="A334" s="45"/>
      <c r="B334" s="46"/>
      <c r="C334" s="45"/>
      <c r="D334" s="45"/>
      <c r="E334" s="45"/>
      <c r="F334" s="45"/>
      <c r="G334" s="45"/>
      <c r="H334" s="45"/>
    </row>
    <row r="335" spans="1:8" ht="14.25" customHeight="1" x14ac:dyDescent="0.2">
      <c r="A335" s="45"/>
      <c r="B335" s="46"/>
      <c r="C335" s="45"/>
      <c r="D335" s="45"/>
      <c r="E335" s="45"/>
      <c r="F335" s="45"/>
      <c r="G335" s="45"/>
      <c r="H335" s="45"/>
    </row>
    <row r="336" spans="1:8" ht="14.25" customHeight="1" x14ac:dyDescent="0.2">
      <c r="A336" s="45"/>
      <c r="B336" s="46"/>
      <c r="C336" s="45"/>
      <c r="D336" s="45"/>
      <c r="E336" s="45"/>
      <c r="F336" s="45"/>
      <c r="G336" s="45"/>
      <c r="H336" s="45"/>
    </row>
    <row r="337" spans="1:8" ht="14.25" customHeight="1" x14ac:dyDescent="0.2">
      <c r="A337" s="45"/>
      <c r="B337" s="46"/>
      <c r="C337" s="45"/>
      <c r="D337" s="45"/>
      <c r="E337" s="45"/>
      <c r="F337" s="45"/>
      <c r="G337" s="45"/>
      <c r="H337" s="45"/>
    </row>
    <row r="338" spans="1:8" ht="14.25" customHeight="1" x14ac:dyDescent="0.2">
      <c r="A338" s="45"/>
      <c r="B338" s="46"/>
      <c r="C338" s="45"/>
      <c r="D338" s="45"/>
      <c r="E338" s="45"/>
      <c r="F338" s="45"/>
      <c r="G338" s="45"/>
      <c r="H338" s="45"/>
    </row>
    <row r="339" spans="1:8" ht="14.25" customHeight="1" x14ac:dyDescent="0.2">
      <c r="A339" s="45"/>
      <c r="B339" s="46"/>
      <c r="C339" s="45"/>
      <c r="D339" s="45"/>
      <c r="E339" s="45"/>
      <c r="F339" s="45"/>
      <c r="G339" s="45"/>
      <c r="H339" s="45"/>
    </row>
    <row r="340" spans="1:8" ht="14.25" customHeight="1" x14ac:dyDescent="0.2">
      <c r="A340" s="45"/>
      <c r="B340" s="46"/>
      <c r="C340" s="45"/>
      <c r="D340" s="45"/>
      <c r="E340" s="45"/>
      <c r="F340" s="45"/>
      <c r="G340" s="45"/>
      <c r="H340" s="45"/>
    </row>
    <row r="341" spans="1:8" ht="14.25" customHeight="1" x14ac:dyDescent="0.2">
      <c r="A341" s="45"/>
      <c r="B341" s="46"/>
      <c r="C341" s="45"/>
      <c r="D341" s="45"/>
      <c r="E341" s="45"/>
      <c r="F341" s="45"/>
      <c r="G341" s="45"/>
      <c r="H341" s="45"/>
    </row>
    <row r="342" spans="1:8" ht="14.25" customHeight="1" x14ac:dyDescent="0.2">
      <c r="A342" s="45"/>
      <c r="B342" s="46"/>
      <c r="C342" s="45"/>
      <c r="D342" s="45"/>
      <c r="E342" s="45"/>
      <c r="F342" s="45"/>
      <c r="G342" s="45"/>
      <c r="H342" s="45"/>
    </row>
    <row r="343" spans="1:8" ht="14.25" customHeight="1" x14ac:dyDescent="0.2">
      <c r="A343" s="45"/>
      <c r="B343" s="46"/>
      <c r="C343" s="45"/>
      <c r="D343" s="45"/>
      <c r="E343" s="45"/>
      <c r="F343" s="45"/>
      <c r="G343" s="45"/>
      <c r="H343" s="45"/>
    </row>
    <row r="344" spans="1:8" ht="14.25" customHeight="1" x14ac:dyDescent="0.2">
      <c r="A344" s="45"/>
      <c r="B344" s="46"/>
      <c r="C344" s="45"/>
      <c r="D344" s="45"/>
      <c r="E344" s="45"/>
      <c r="F344" s="45"/>
      <c r="G344" s="45"/>
      <c r="H344" s="45"/>
    </row>
    <row r="345" spans="1:8" ht="14.25" customHeight="1" x14ac:dyDescent="0.2">
      <c r="A345" s="45"/>
      <c r="B345" s="46"/>
      <c r="C345" s="45"/>
      <c r="D345" s="45"/>
      <c r="E345" s="45"/>
      <c r="F345" s="45"/>
      <c r="G345" s="45"/>
      <c r="H345" s="45"/>
    </row>
    <row r="346" spans="1:8" ht="14.25" customHeight="1" x14ac:dyDescent="0.2">
      <c r="A346" s="45"/>
      <c r="B346" s="46"/>
      <c r="C346" s="45"/>
      <c r="D346" s="45"/>
      <c r="E346" s="45"/>
      <c r="F346" s="45"/>
      <c r="G346" s="45"/>
      <c r="H346" s="45"/>
    </row>
    <row r="347" spans="1:8" ht="14.25" customHeight="1" x14ac:dyDescent="0.2">
      <c r="A347" s="45"/>
      <c r="B347" s="46"/>
      <c r="C347" s="45"/>
      <c r="D347" s="45"/>
      <c r="E347" s="45"/>
      <c r="F347" s="45"/>
      <c r="G347" s="45"/>
      <c r="H347" s="45"/>
    </row>
    <row r="348" spans="1:8" ht="14.25" customHeight="1" x14ac:dyDescent="0.2">
      <c r="A348" s="45"/>
      <c r="B348" s="46"/>
      <c r="C348" s="45"/>
      <c r="D348" s="45"/>
      <c r="E348" s="45"/>
      <c r="F348" s="45"/>
      <c r="G348" s="45"/>
      <c r="H348" s="45"/>
    </row>
    <row r="349" spans="1:8" ht="14.25" customHeight="1" x14ac:dyDescent="0.2">
      <c r="A349" s="45"/>
      <c r="B349" s="46"/>
      <c r="C349" s="45"/>
      <c r="D349" s="45"/>
      <c r="E349" s="45"/>
      <c r="F349" s="45"/>
      <c r="G349" s="45"/>
      <c r="H349" s="45"/>
    </row>
    <row r="350" spans="1:8" ht="14.25" customHeight="1" x14ac:dyDescent="0.2">
      <c r="A350" s="45"/>
      <c r="B350" s="46"/>
      <c r="C350" s="45"/>
      <c r="D350" s="45"/>
      <c r="E350" s="45"/>
      <c r="F350" s="45"/>
      <c r="G350" s="45"/>
      <c r="H350" s="45"/>
    </row>
    <row r="351" spans="1:8" ht="14.25" customHeight="1" x14ac:dyDescent="0.2">
      <c r="A351" s="45"/>
      <c r="B351" s="46"/>
      <c r="C351" s="45"/>
      <c r="D351" s="45"/>
      <c r="E351" s="45"/>
      <c r="F351" s="45"/>
      <c r="G351" s="45"/>
      <c r="H351" s="45"/>
    </row>
    <row r="352" spans="1:8" ht="14.25" customHeight="1" x14ac:dyDescent="0.2">
      <c r="A352" s="45"/>
      <c r="B352" s="46"/>
      <c r="C352" s="45"/>
      <c r="D352" s="45"/>
      <c r="E352" s="45"/>
      <c r="F352" s="45"/>
      <c r="G352" s="45"/>
      <c r="H352" s="45"/>
    </row>
    <row r="353" spans="1:8" ht="14.25" customHeight="1" x14ac:dyDescent="0.2">
      <c r="A353" s="45"/>
      <c r="B353" s="46"/>
      <c r="C353" s="45"/>
      <c r="D353" s="45"/>
      <c r="E353" s="45"/>
      <c r="F353" s="45"/>
      <c r="G353" s="45"/>
      <c r="H353" s="45"/>
    </row>
    <row r="354" spans="1:8" ht="14.25" customHeight="1" x14ac:dyDescent="0.2">
      <c r="A354" s="45"/>
      <c r="B354" s="46"/>
      <c r="C354" s="45"/>
      <c r="D354" s="45"/>
      <c r="E354" s="45"/>
      <c r="F354" s="45"/>
      <c r="G354" s="45"/>
      <c r="H354" s="45"/>
    </row>
    <row r="355" spans="1:8" ht="14.25" customHeight="1" x14ac:dyDescent="0.2">
      <c r="A355" s="45"/>
      <c r="B355" s="46"/>
      <c r="C355" s="45"/>
      <c r="D355" s="45"/>
      <c r="E355" s="45"/>
      <c r="F355" s="45"/>
      <c r="G355" s="45"/>
      <c r="H355" s="45"/>
    </row>
    <row r="356" spans="1:8" ht="14.25" customHeight="1" x14ac:dyDescent="0.2">
      <c r="A356" s="45"/>
      <c r="B356" s="46"/>
      <c r="C356" s="45"/>
      <c r="D356" s="45"/>
      <c r="E356" s="45"/>
      <c r="F356" s="45"/>
      <c r="G356" s="45"/>
      <c r="H356" s="45"/>
    </row>
    <row r="357" spans="1:8" ht="14.25" customHeight="1" x14ac:dyDescent="0.2">
      <c r="A357" s="45"/>
      <c r="B357" s="46"/>
      <c r="C357" s="45"/>
      <c r="D357" s="45"/>
      <c r="E357" s="45"/>
      <c r="F357" s="45"/>
      <c r="G357" s="45"/>
      <c r="H357" s="45"/>
    </row>
    <row r="358" spans="1:8" ht="14.25" customHeight="1" x14ac:dyDescent="0.2">
      <c r="A358" s="45"/>
      <c r="B358" s="46"/>
      <c r="C358" s="45"/>
      <c r="D358" s="45"/>
      <c r="E358" s="45"/>
      <c r="F358" s="45"/>
      <c r="G358" s="45"/>
      <c r="H358" s="45"/>
    </row>
    <row r="359" spans="1:8" ht="14.25" customHeight="1" x14ac:dyDescent="0.2">
      <c r="A359" s="45"/>
      <c r="B359" s="46"/>
      <c r="C359" s="45"/>
      <c r="D359" s="45"/>
      <c r="E359" s="45"/>
      <c r="F359" s="45"/>
      <c r="G359" s="45"/>
      <c r="H359" s="45"/>
    </row>
    <row r="360" spans="1:8" ht="14.25" customHeight="1" x14ac:dyDescent="0.2">
      <c r="A360" s="45"/>
      <c r="B360" s="46"/>
      <c r="C360" s="45"/>
      <c r="D360" s="45"/>
      <c r="E360" s="45"/>
      <c r="F360" s="45"/>
      <c r="G360" s="45"/>
      <c r="H360" s="45"/>
    </row>
    <row r="361" spans="1:8" ht="14.25" customHeight="1" x14ac:dyDescent="0.2">
      <c r="A361" s="45"/>
      <c r="B361" s="46"/>
      <c r="C361" s="45"/>
      <c r="D361" s="45"/>
      <c r="E361" s="45"/>
      <c r="F361" s="45"/>
      <c r="G361" s="45"/>
      <c r="H361" s="45"/>
    </row>
    <row r="362" spans="1:8" ht="14.25" customHeight="1" x14ac:dyDescent="0.2">
      <c r="A362" s="45"/>
      <c r="B362" s="46"/>
      <c r="C362" s="45"/>
      <c r="D362" s="45"/>
      <c r="E362" s="45"/>
      <c r="F362" s="45"/>
      <c r="G362" s="45"/>
      <c r="H362" s="45"/>
    </row>
    <row r="363" spans="1:8" ht="14.25" customHeight="1" x14ac:dyDescent="0.2">
      <c r="A363" s="45"/>
      <c r="B363" s="46"/>
      <c r="C363" s="45"/>
      <c r="D363" s="45"/>
      <c r="E363" s="45"/>
      <c r="F363" s="45"/>
      <c r="G363" s="45"/>
      <c r="H363" s="45"/>
    </row>
    <row r="364" spans="1:8" ht="14.25" customHeight="1" x14ac:dyDescent="0.2">
      <c r="A364" s="45"/>
      <c r="B364" s="46"/>
      <c r="C364" s="45"/>
      <c r="D364" s="45"/>
      <c r="E364" s="45"/>
      <c r="F364" s="45"/>
      <c r="G364" s="45"/>
      <c r="H364" s="45"/>
    </row>
    <row r="365" spans="1:8" ht="14.25" customHeight="1" x14ac:dyDescent="0.2">
      <c r="A365" s="45"/>
      <c r="B365" s="46"/>
      <c r="C365" s="45"/>
      <c r="D365" s="45"/>
      <c r="E365" s="45"/>
      <c r="F365" s="45"/>
      <c r="G365" s="45"/>
      <c r="H365" s="45"/>
    </row>
    <row r="366" spans="1:8" ht="14.25" customHeight="1" x14ac:dyDescent="0.2">
      <c r="A366" s="45"/>
      <c r="B366" s="46"/>
      <c r="C366" s="45"/>
      <c r="D366" s="45"/>
      <c r="E366" s="45"/>
      <c r="F366" s="45"/>
      <c r="G366" s="45"/>
      <c r="H366" s="45"/>
    </row>
    <row r="367" spans="1:8" ht="14.25" customHeight="1" x14ac:dyDescent="0.2">
      <c r="A367" s="45"/>
      <c r="B367" s="46"/>
      <c r="C367" s="45"/>
      <c r="D367" s="45"/>
      <c r="E367" s="45"/>
      <c r="F367" s="45"/>
      <c r="G367" s="45"/>
      <c r="H367" s="45"/>
    </row>
    <row r="368" spans="1:8" ht="14.25" customHeight="1" x14ac:dyDescent="0.2">
      <c r="A368" s="45"/>
      <c r="B368" s="46"/>
      <c r="C368" s="45"/>
      <c r="D368" s="45"/>
      <c r="E368" s="45"/>
      <c r="F368" s="45"/>
      <c r="G368" s="45"/>
      <c r="H368" s="45"/>
    </row>
    <row r="369" spans="1:8" ht="14.25" customHeight="1" x14ac:dyDescent="0.2">
      <c r="A369" s="45"/>
      <c r="B369" s="46"/>
      <c r="C369" s="45"/>
      <c r="D369" s="45"/>
      <c r="E369" s="45"/>
      <c r="F369" s="45"/>
      <c r="G369" s="45"/>
      <c r="H369" s="45"/>
    </row>
    <row r="370" spans="1:8" ht="14.25" customHeight="1" x14ac:dyDescent="0.2">
      <c r="A370" s="45"/>
      <c r="B370" s="46"/>
      <c r="C370" s="45"/>
      <c r="D370" s="45"/>
      <c r="E370" s="45"/>
      <c r="F370" s="45"/>
      <c r="G370" s="45"/>
      <c r="H370" s="45"/>
    </row>
    <row r="371" spans="1:8" ht="14.25" customHeight="1" x14ac:dyDescent="0.2">
      <c r="A371" s="45"/>
      <c r="B371" s="46"/>
      <c r="C371" s="45"/>
      <c r="D371" s="45"/>
      <c r="E371" s="45"/>
      <c r="F371" s="45"/>
      <c r="G371" s="45"/>
      <c r="H371" s="45"/>
    </row>
    <row r="372" spans="1:8" ht="14.25" customHeight="1" x14ac:dyDescent="0.2">
      <c r="A372" s="45"/>
      <c r="B372" s="46"/>
      <c r="C372" s="45"/>
      <c r="D372" s="45"/>
      <c r="E372" s="45"/>
      <c r="F372" s="45"/>
      <c r="G372" s="45"/>
      <c r="H372" s="45"/>
    </row>
    <row r="373" spans="1:8" ht="14.25" customHeight="1" x14ac:dyDescent="0.2">
      <c r="A373" s="45"/>
      <c r="B373" s="46"/>
      <c r="C373" s="45"/>
      <c r="D373" s="45"/>
      <c r="E373" s="45"/>
      <c r="F373" s="45"/>
      <c r="G373" s="45"/>
      <c r="H373" s="45"/>
    </row>
    <row r="374" spans="1:8" ht="14.25" customHeight="1" x14ac:dyDescent="0.2">
      <c r="A374" s="45"/>
      <c r="B374" s="46"/>
      <c r="C374" s="45"/>
      <c r="D374" s="45"/>
      <c r="E374" s="45"/>
      <c r="F374" s="45"/>
      <c r="G374" s="45"/>
      <c r="H374" s="45"/>
    </row>
    <row r="375" spans="1:8" ht="14.25" customHeight="1" x14ac:dyDescent="0.2">
      <c r="A375" s="45"/>
      <c r="B375" s="46"/>
      <c r="C375" s="45"/>
      <c r="D375" s="45"/>
      <c r="E375" s="45"/>
      <c r="F375" s="45"/>
      <c r="G375" s="45"/>
      <c r="H375" s="45"/>
    </row>
    <row r="376" spans="1:8" ht="14.25" customHeight="1" x14ac:dyDescent="0.2">
      <c r="A376" s="45"/>
      <c r="B376" s="46"/>
      <c r="C376" s="45"/>
      <c r="D376" s="45"/>
      <c r="E376" s="45"/>
      <c r="F376" s="45"/>
      <c r="G376" s="45"/>
      <c r="H376" s="45"/>
    </row>
    <row r="377" spans="1:8" ht="14.25" customHeight="1" x14ac:dyDescent="0.2">
      <c r="A377" s="45"/>
      <c r="B377" s="46"/>
      <c r="C377" s="45"/>
      <c r="D377" s="45"/>
      <c r="E377" s="45"/>
      <c r="F377" s="45"/>
      <c r="G377" s="45"/>
      <c r="H377" s="45"/>
    </row>
    <row r="378" spans="1:8" ht="14.25" customHeight="1" x14ac:dyDescent="0.2">
      <c r="A378" s="45"/>
      <c r="B378" s="46"/>
      <c r="C378" s="45"/>
      <c r="D378" s="45"/>
      <c r="E378" s="45"/>
      <c r="F378" s="45"/>
      <c r="G378" s="45"/>
      <c r="H378" s="45"/>
    </row>
    <row r="379" spans="1:8" ht="14.25" customHeight="1" x14ac:dyDescent="0.2">
      <c r="A379" s="45"/>
      <c r="B379" s="46"/>
      <c r="C379" s="45"/>
      <c r="D379" s="45"/>
      <c r="E379" s="45"/>
      <c r="F379" s="45"/>
      <c r="G379" s="45"/>
      <c r="H379" s="45"/>
    </row>
    <row r="380" spans="1:8" ht="14.25" customHeight="1" x14ac:dyDescent="0.2">
      <c r="A380" s="45"/>
      <c r="B380" s="46"/>
      <c r="C380" s="45"/>
      <c r="D380" s="45"/>
      <c r="E380" s="45"/>
      <c r="F380" s="45"/>
      <c r="G380" s="45"/>
      <c r="H380" s="45"/>
    </row>
    <row r="381" spans="1:8" ht="14.25" customHeight="1" x14ac:dyDescent="0.2">
      <c r="A381" s="45"/>
      <c r="B381" s="46"/>
      <c r="C381" s="45"/>
      <c r="D381" s="45"/>
      <c r="E381" s="45"/>
      <c r="F381" s="45"/>
      <c r="G381" s="45"/>
      <c r="H381" s="45"/>
    </row>
    <row r="382" spans="1:8" ht="14.25" customHeight="1" x14ac:dyDescent="0.2">
      <c r="A382" s="45"/>
      <c r="B382" s="46"/>
      <c r="C382" s="45"/>
      <c r="D382" s="45"/>
      <c r="E382" s="45"/>
      <c r="F382" s="45"/>
      <c r="G382" s="45"/>
      <c r="H382" s="45"/>
    </row>
    <row r="383" spans="1:8" ht="14.25" customHeight="1" x14ac:dyDescent="0.2">
      <c r="A383" s="45"/>
      <c r="B383" s="46"/>
      <c r="C383" s="45"/>
      <c r="D383" s="45"/>
      <c r="E383" s="45"/>
      <c r="F383" s="45"/>
      <c r="G383" s="45"/>
      <c r="H383" s="45"/>
    </row>
    <row r="384" spans="1:8" ht="14.25" customHeight="1" x14ac:dyDescent="0.2">
      <c r="A384" s="45"/>
      <c r="B384" s="46"/>
      <c r="C384" s="45"/>
      <c r="D384" s="45"/>
      <c r="E384" s="45"/>
      <c r="F384" s="45"/>
      <c r="G384" s="45"/>
      <c r="H384" s="45"/>
    </row>
    <row r="385" spans="1:8" ht="14.25" customHeight="1" x14ac:dyDescent="0.2">
      <c r="A385" s="45"/>
      <c r="B385" s="46"/>
      <c r="C385" s="45"/>
      <c r="D385" s="45"/>
      <c r="E385" s="45"/>
      <c r="F385" s="45"/>
      <c r="G385" s="45"/>
      <c r="H385" s="45"/>
    </row>
    <row r="386" spans="1:8" ht="14.25" customHeight="1" x14ac:dyDescent="0.2">
      <c r="A386" s="45"/>
      <c r="B386" s="46"/>
      <c r="C386" s="45"/>
      <c r="D386" s="45"/>
      <c r="E386" s="45"/>
      <c r="F386" s="45"/>
      <c r="G386" s="45"/>
      <c r="H386" s="45"/>
    </row>
    <row r="387" spans="1:8" ht="14.25" customHeight="1" x14ac:dyDescent="0.2">
      <c r="A387" s="45"/>
      <c r="B387" s="46"/>
      <c r="C387" s="45"/>
      <c r="D387" s="45"/>
      <c r="E387" s="45"/>
      <c r="F387" s="45"/>
      <c r="G387" s="45"/>
      <c r="H387" s="45"/>
    </row>
    <row r="388" spans="1:8" ht="14.25" customHeight="1" x14ac:dyDescent="0.2">
      <c r="A388" s="45"/>
      <c r="B388" s="46"/>
      <c r="C388" s="45"/>
      <c r="D388" s="45"/>
      <c r="E388" s="45"/>
      <c r="F388" s="45"/>
      <c r="G388" s="45"/>
      <c r="H388" s="45"/>
    </row>
    <row r="389" spans="1:8" ht="14.25" customHeight="1" x14ac:dyDescent="0.2">
      <c r="A389" s="45"/>
      <c r="B389" s="46"/>
      <c r="C389" s="45"/>
      <c r="D389" s="45"/>
      <c r="E389" s="45"/>
      <c r="F389" s="45"/>
      <c r="G389" s="45"/>
      <c r="H389" s="45"/>
    </row>
    <row r="390" spans="1:8" ht="14.25" customHeight="1" x14ac:dyDescent="0.2">
      <c r="A390" s="45"/>
      <c r="B390" s="46"/>
      <c r="C390" s="45"/>
      <c r="D390" s="45"/>
      <c r="E390" s="45"/>
      <c r="F390" s="45"/>
      <c r="G390" s="45"/>
      <c r="H390" s="45"/>
    </row>
    <row r="391" spans="1:8" ht="14.25" customHeight="1" x14ac:dyDescent="0.2">
      <c r="A391" s="45"/>
      <c r="B391" s="46"/>
      <c r="C391" s="45"/>
      <c r="D391" s="45"/>
      <c r="E391" s="45"/>
      <c r="F391" s="45"/>
      <c r="G391" s="45"/>
      <c r="H391" s="45"/>
    </row>
    <row r="392" spans="1:8" ht="14.25" customHeight="1" x14ac:dyDescent="0.2">
      <c r="A392" s="45"/>
      <c r="B392" s="46"/>
      <c r="C392" s="45"/>
      <c r="D392" s="45"/>
      <c r="E392" s="45"/>
      <c r="F392" s="45"/>
      <c r="G392" s="45"/>
      <c r="H392" s="45"/>
    </row>
    <row r="393" spans="1:8" ht="14.25" customHeight="1" x14ac:dyDescent="0.2">
      <c r="A393" s="45"/>
      <c r="B393" s="46"/>
      <c r="C393" s="45"/>
      <c r="D393" s="45"/>
      <c r="E393" s="45"/>
      <c r="F393" s="45"/>
      <c r="G393" s="45"/>
      <c r="H393" s="45"/>
    </row>
    <row r="394" spans="1:8" ht="14.25" customHeight="1" x14ac:dyDescent="0.2">
      <c r="A394" s="45"/>
      <c r="B394" s="46"/>
      <c r="C394" s="45"/>
      <c r="D394" s="45"/>
      <c r="E394" s="45"/>
      <c r="F394" s="45"/>
      <c r="G394" s="45"/>
      <c r="H394" s="45"/>
    </row>
    <row r="395" spans="1:8" ht="14.25" customHeight="1" x14ac:dyDescent="0.2">
      <c r="A395" s="45"/>
      <c r="B395" s="46"/>
      <c r="C395" s="45"/>
      <c r="D395" s="45"/>
      <c r="E395" s="45"/>
      <c r="F395" s="45"/>
      <c r="G395" s="45"/>
      <c r="H395" s="45"/>
    </row>
    <row r="396" spans="1:8" ht="14.25" customHeight="1" x14ac:dyDescent="0.2">
      <c r="A396" s="45"/>
      <c r="B396" s="46"/>
      <c r="C396" s="45"/>
      <c r="D396" s="45"/>
      <c r="E396" s="45"/>
      <c r="F396" s="45"/>
      <c r="G396" s="45"/>
      <c r="H396" s="45"/>
    </row>
    <row r="397" spans="1:8" ht="14.25" customHeight="1" x14ac:dyDescent="0.2">
      <c r="A397" s="45"/>
      <c r="B397" s="46"/>
      <c r="C397" s="45"/>
      <c r="D397" s="45"/>
      <c r="E397" s="45"/>
      <c r="F397" s="45"/>
      <c r="G397" s="45"/>
      <c r="H397" s="45"/>
    </row>
    <row r="398" spans="1:8" ht="14.25" customHeight="1" x14ac:dyDescent="0.2">
      <c r="A398" s="45"/>
      <c r="B398" s="46"/>
      <c r="C398" s="45"/>
      <c r="D398" s="45"/>
      <c r="E398" s="45"/>
      <c r="F398" s="45"/>
      <c r="G398" s="45"/>
      <c r="H398" s="45"/>
    </row>
    <row r="399" spans="1:8" ht="14.25" customHeight="1" x14ac:dyDescent="0.2">
      <c r="A399" s="45"/>
      <c r="B399" s="46"/>
      <c r="C399" s="45"/>
      <c r="D399" s="45"/>
      <c r="E399" s="45"/>
      <c r="F399" s="45"/>
      <c r="G399" s="45"/>
      <c r="H399" s="45"/>
    </row>
    <row r="400" spans="1:8" ht="14.25" customHeight="1" x14ac:dyDescent="0.2">
      <c r="A400" s="45"/>
      <c r="B400" s="46"/>
      <c r="C400" s="45"/>
      <c r="D400" s="45"/>
      <c r="E400" s="45"/>
      <c r="F400" s="45"/>
      <c r="G400" s="45"/>
      <c r="H400" s="45"/>
    </row>
    <row r="401" spans="1:8" ht="14.25" customHeight="1" x14ac:dyDescent="0.2">
      <c r="A401" s="45"/>
      <c r="B401" s="46"/>
      <c r="C401" s="45"/>
      <c r="D401" s="45"/>
      <c r="E401" s="45"/>
      <c r="F401" s="45"/>
      <c r="G401" s="45"/>
      <c r="H401" s="45"/>
    </row>
    <row r="402" spans="1:8" ht="14.25" customHeight="1" x14ac:dyDescent="0.2">
      <c r="A402" s="45"/>
      <c r="B402" s="46"/>
      <c r="C402" s="45"/>
      <c r="D402" s="45"/>
      <c r="E402" s="45"/>
      <c r="F402" s="45"/>
      <c r="G402" s="45"/>
      <c r="H402" s="45"/>
    </row>
    <row r="403" spans="1:8" ht="14.25" customHeight="1" x14ac:dyDescent="0.2">
      <c r="A403" s="45"/>
      <c r="B403" s="46"/>
      <c r="C403" s="45"/>
      <c r="D403" s="45"/>
      <c r="E403" s="45"/>
      <c r="F403" s="45"/>
      <c r="G403" s="45"/>
      <c r="H403" s="45"/>
    </row>
    <row r="404" spans="1:8" ht="14.25" customHeight="1" x14ac:dyDescent="0.2">
      <c r="A404" s="45"/>
      <c r="B404" s="46"/>
      <c r="C404" s="45"/>
      <c r="D404" s="45"/>
      <c r="E404" s="45"/>
      <c r="F404" s="45"/>
      <c r="G404" s="45"/>
      <c r="H404" s="45"/>
    </row>
    <row r="405" spans="1:8" ht="14.25" customHeight="1" x14ac:dyDescent="0.2">
      <c r="A405" s="45"/>
      <c r="B405" s="46"/>
      <c r="C405" s="45"/>
      <c r="D405" s="45"/>
      <c r="E405" s="45"/>
      <c r="F405" s="45"/>
      <c r="G405" s="45"/>
      <c r="H405" s="45"/>
    </row>
    <row r="406" spans="1:8" ht="14.25" customHeight="1" x14ac:dyDescent="0.2">
      <c r="A406" s="45"/>
      <c r="B406" s="46"/>
      <c r="C406" s="45"/>
      <c r="D406" s="45"/>
      <c r="E406" s="45"/>
      <c r="F406" s="45"/>
      <c r="G406" s="45"/>
      <c r="H406" s="45"/>
    </row>
    <row r="407" spans="1:8" ht="14.25" customHeight="1" x14ac:dyDescent="0.2">
      <c r="A407" s="45"/>
      <c r="B407" s="46"/>
      <c r="C407" s="45"/>
      <c r="D407" s="45"/>
      <c r="E407" s="45"/>
      <c r="F407" s="45"/>
      <c r="G407" s="45"/>
      <c r="H407" s="45"/>
    </row>
    <row r="408" spans="1:8" ht="14.25" customHeight="1" x14ac:dyDescent="0.2">
      <c r="A408" s="45"/>
      <c r="B408" s="46"/>
      <c r="C408" s="45"/>
      <c r="D408" s="45"/>
      <c r="E408" s="45"/>
      <c r="F408" s="45"/>
      <c r="G408" s="45"/>
      <c r="H408" s="45"/>
    </row>
    <row r="409" spans="1:8" ht="14.25" customHeight="1" x14ac:dyDescent="0.2">
      <c r="A409" s="45"/>
      <c r="B409" s="46"/>
      <c r="C409" s="45"/>
      <c r="D409" s="45"/>
      <c r="E409" s="45"/>
      <c r="F409" s="45"/>
      <c r="G409" s="45"/>
      <c r="H409" s="45"/>
    </row>
    <row r="410" spans="1:8" ht="14.25" customHeight="1" x14ac:dyDescent="0.2">
      <c r="A410" s="45"/>
      <c r="B410" s="46"/>
      <c r="C410" s="45"/>
      <c r="D410" s="45"/>
      <c r="E410" s="45"/>
      <c r="F410" s="45"/>
      <c r="G410" s="45"/>
      <c r="H410" s="45"/>
    </row>
    <row r="411" spans="1:8" ht="14.25" customHeight="1" x14ac:dyDescent="0.2">
      <c r="A411" s="45"/>
      <c r="B411" s="46"/>
      <c r="C411" s="45"/>
      <c r="D411" s="45"/>
      <c r="E411" s="45"/>
      <c r="F411" s="45"/>
      <c r="G411" s="45"/>
      <c r="H411" s="45"/>
    </row>
    <row r="412" spans="1:8" ht="14.25" customHeight="1" x14ac:dyDescent="0.2">
      <c r="A412" s="45"/>
      <c r="B412" s="46"/>
      <c r="C412" s="45"/>
      <c r="D412" s="45"/>
      <c r="E412" s="45"/>
      <c r="F412" s="45"/>
      <c r="G412" s="45"/>
      <c r="H412" s="45"/>
    </row>
    <row r="413" spans="1:8" ht="14.25" customHeight="1" x14ac:dyDescent="0.2">
      <c r="A413" s="45"/>
      <c r="B413" s="46"/>
      <c r="C413" s="45"/>
      <c r="D413" s="45"/>
      <c r="E413" s="45"/>
      <c r="F413" s="45"/>
      <c r="G413" s="45"/>
      <c r="H413" s="45"/>
    </row>
    <row r="414" spans="1:8" ht="14.25" customHeight="1" x14ac:dyDescent="0.2">
      <c r="A414" s="45"/>
      <c r="B414" s="46"/>
      <c r="C414" s="45"/>
      <c r="D414" s="45"/>
      <c r="E414" s="45"/>
      <c r="F414" s="45"/>
      <c r="G414" s="45"/>
      <c r="H414" s="45"/>
    </row>
    <row r="415" spans="1:8" ht="14.25" customHeight="1" x14ac:dyDescent="0.2">
      <c r="A415" s="45"/>
      <c r="B415" s="46"/>
      <c r="C415" s="45"/>
      <c r="D415" s="45"/>
      <c r="E415" s="45"/>
      <c r="F415" s="45"/>
      <c r="G415" s="45"/>
      <c r="H415" s="45"/>
    </row>
    <row r="416" spans="1:8" ht="14.25" customHeight="1" x14ac:dyDescent="0.2">
      <c r="A416" s="45"/>
      <c r="B416" s="46"/>
      <c r="C416" s="45"/>
      <c r="D416" s="45"/>
      <c r="E416" s="45"/>
      <c r="F416" s="45"/>
      <c r="G416" s="45"/>
      <c r="H416" s="45"/>
    </row>
    <row r="417" spans="1:8" ht="14.25" customHeight="1" x14ac:dyDescent="0.2">
      <c r="A417" s="45"/>
      <c r="B417" s="46"/>
      <c r="C417" s="45"/>
      <c r="D417" s="45"/>
      <c r="E417" s="45"/>
      <c r="F417" s="45"/>
      <c r="G417" s="45"/>
      <c r="H417" s="45"/>
    </row>
    <row r="418" spans="1:8" ht="14.25" customHeight="1" x14ac:dyDescent="0.2">
      <c r="A418" s="45"/>
      <c r="B418" s="46"/>
      <c r="C418" s="45"/>
      <c r="D418" s="45"/>
      <c r="E418" s="45"/>
      <c r="F418" s="45"/>
      <c r="G418" s="45"/>
      <c r="H418" s="45"/>
    </row>
    <row r="419" spans="1:8" ht="14.25" customHeight="1" x14ac:dyDescent="0.2">
      <c r="A419" s="45"/>
      <c r="B419" s="46"/>
      <c r="C419" s="45"/>
      <c r="D419" s="45"/>
      <c r="E419" s="45"/>
      <c r="F419" s="45"/>
      <c r="G419" s="45"/>
      <c r="H419" s="45"/>
    </row>
    <row r="420" spans="1:8" ht="14.25" customHeight="1" x14ac:dyDescent="0.2">
      <c r="A420" s="45"/>
      <c r="B420" s="46"/>
      <c r="C420" s="45"/>
      <c r="D420" s="45"/>
      <c r="E420" s="45"/>
      <c r="F420" s="45"/>
      <c r="G420" s="45"/>
      <c r="H420" s="45"/>
    </row>
    <row r="421" spans="1:8" ht="14.25" customHeight="1" x14ac:dyDescent="0.2">
      <c r="A421" s="45"/>
      <c r="B421" s="46"/>
      <c r="C421" s="45"/>
      <c r="D421" s="45"/>
      <c r="E421" s="45"/>
      <c r="F421" s="45"/>
      <c r="G421" s="45"/>
      <c r="H421" s="45"/>
    </row>
    <row r="422" spans="1:8" ht="14.25" customHeight="1" x14ac:dyDescent="0.2">
      <c r="A422" s="45"/>
      <c r="B422" s="46"/>
      <c r="C422" s="45"/>
      <c r="D422" s="45"/>
      <c r="E422" s="45"/>
      <c r="F422" s="45"/>
      <c r="G422" s="45"/>
      <c r="H422" s="45"/>
    </row>
    <row r="423" spans="1:8" ht="14.25" customHeight="1" x14ac:dyDescent="0.2">
      <c r="A423" s="45"/>
      <c r="B423" s="46"/>
      <c r="C423" s="45"/>
      <c r="D423" s="45"/>
      <c r="E423" s="45"/>
      <c r="F423" s="45"/>
      <c r="G423" s="45"/>
      <c r="H423" s="45"/>
    </row>
    <row r="424" spans="1:8" ht="14.25" customHeight="1" x14ac:dyDescent="0.2">
      <c r="A424" s="45"/>
      <c r="B424" s="46"/>
      <c r="C424" s="45"/>
      <c r="D424" s="45"/>
      <c r="E424" s="45"/>
      <c r="F424" s="45"/>
      <c r="G424" s="45"/>
      <c r="H424" s="45"/>
    </row>
    <row r="425" spans="1:8" ht="14.25" customHeight="1" x14ac:dyDescent="0.2">
      <c r="A425" s="45"/>
      <c r="B425" s="46"/>
      <c r="C425" s="45"/>
      <c r="D425" s="45"/>
      <c r="E425" s="45"/>
      <c r="F425" s="45"/>
      <c r="G425" s="45"/>
      <c r="H425" s="45"/>
    </row>
    <row r="426" spans="1:8" ht="14.25" customHeight="1" x14ac:dyDescent="0.2">
      <c r="A426" s="45"/>
      <c r="B426" s="46"/>
      <c r="C426" s="45"/>
      <c r="D426" s="45"/>
      <c r="E426" s="45"/>
      <c r="F426" s="45"/>
      <c r="G426" s="45"/>
      <c r="H426" s="45"/>
    </row>
    <row r="427" spans="1:8" ht="14.25" customHeight="1" x14ac:dyDescent="0.2">
      <c r="A427" s="45"/>
      <c r="B427" s="46"/>
      <c r="C427" s="45"/>
      <c r="D427" s="45"/>
      <c r="E427" s="45"/>
      <c r="F427" s="45"/>
      <c r="G427" s="45"/>
      <c r="H427" s="45"/>
    </row>
    <row r="428" spans="1:8" ht="14.25" customHeight="1" x14ac:dyDescent="0.2">
      <c r="A428" s="45"/>
      <c r="B428" s="46"/>
      <c r="C428" s="45"/>
      <c r="D428" s="45"/>
      <c r="E428" s="45"/>
      <c r="F428" s="45"/>
      <c r="G428" s="45"/>
      <c r="H428" s="45"/>
    </row>
    <row r="429" spans="1:8" ht="14.25" customHeight="1" x14ac:dyDescent="0.2">
      <c r="A429" s="45"/>
      <c r="B429" s="46"/>
      <c r="C429" s="45"/>
      <c r="D429" s="45"/>
      <c r="E429" s="45"/>
      <c r="F429" s="45"/>
      <c r="G429" s="45"/>
      <c r="H429" s="45"/>
    </row>
    <row r="430" spans="1:8" ht="14.25" customHeight="1" x14ac:dyDescent="0.2">
      <c r="A430" s="45"/>
      <c r="B430" s="46"/>
      <c r="C430" s="45"/>
      <c r="D430" s="45"/>
      <c r="E430" s="45"/>
      <c r="F430" s="45"/>
      <c r="G430" s="45"/>
      <c r="H430" s="45"/>
    </row>
    <row r="431" spans="1:8" ht="14.25" customHeight="1" x14ac:dyDescent="0.2">
      <c r="A431" s="45"/>
      <c r="B431" s="46"/>
      <c r="C431" s="45"/>
      <c r="D431" s="45"/>
      <c r="E431" s="45"/>
      <c r="F431" s="45"/>
      <c r="G431" s="45"/>
      <c r="H431" s="45"/>
    </row>
    <row r="432" spans="1:8" ht="14.25" customHeight="1" x14ac:dyDescent="0.2">
      <c r="A432" s="45"/>
      <c r="B432" s="46"/>
      <c r="C432" s="45"/>
      <c r="D432" s="45"/>
      <c r="E432" s="45"/>
      <c r="F432" s="45"/>
      <c r="G432" s="45"/>
      <c r="H432" s="45"/>
    </row>
    <row r="433" spans="1:8" ht="14.25" customHeight="1" x14ac:dyDescent="0.2">
      <c r="A433" s="45"/>
      <c r="B433" s="46"/>
      <c r="C433" s="45"/>
      <c r="D433" s="45"/>
      <c r="E433" s="45"/>
      <c r="F433" s="45"/>
      <c r="G433" s="45"/>
      <c r="H433" s="45"/>
    </row>
    <row r="434" spans="1:8" ht="14.25" customHeight="1" x14ac:dyDescent="0.2">
      <c r="A434" s="45"/>
      <c r="B434" s="46"/>
      <c r="C434" s="45"/>
      <c r="D434" s="45"/>
      <c r="E434" s="45"/>
      <c r="F434" s="45"/>
      <c r="G434" s="45"/>
      <c r="H434" s="45"/>
    </row>
    <row r="435" spans="1:8" ht="14.25" customHeight="1" x14ac:dyDescent="0.2">
      <c r="A435" s="45"/>
      <c r="B435" s="46"/>
      <c r="C435" s="45"/>
      <c r="D435" s="45"/>
      <c r="E435" s="45"/>
      <c r="F435" s="45"/>
      <c r="G435" s="45"/>
      <c r="H435" s="45"/>
    </row>
    <row r="436" spans="1:8" ht="14.25" customHeight="1" x14ac:dyDescent="0.2">
      <c r="A436" s="45"/>
      <c r="B436" s="46"/>
      <c r="C436" s="45"/>
      <c r="D436" s="45"/>
      <c r="E436" s="45"/>
      <c r="F436" s="45"/>
      <c r="G436" s="45"/>
      <c r="H436" s="45"/>
    </row>
    <row r="437" spans="1:8" ht="14.25" customHeight="1" x14ac:dyDescent="0.2">
      <c r="A437" s="45"/>
      <c r="B437" s="46"/>
      <c r="C437" s="45"/>
      <c r="D437" s="45"/>
      <c r="E437" s="45"/>
      <c r="F437" s="45"/>
      <c r="G437" s="45"/>
      <c r="H437" s="45"/>
    </row>
    <row r="438" spans="1:8" ht="14.25" customHeight="1" x14ac:dyDescent="0.2">
      <c r="A438" s="45"/>
      <c r="B438" s="46"/>
      <c r="C438" s="45"/>
      <c r="D438" s="45"/>
      <c r="E438" s="45"/>
      <c r="F438" s="45"/>
      <c r="G438" s="45"/>
      <c r="H438" s="45"/>
    </row>
    <row r="439" spans="1:8" ht="14.25" customHeight="1" x14ac:dyDescent="0.2">
      <c r="A439" s="45"/>
      <c r="B439" s="46"/>
      <c r="C439" s="45"/>
      <c r="D439" s="45"/>
      <c r="E439" s="45"/>
      <c r="F439" s="45"/>
      <c r="G439" s="45"/>
      <c r="H439" s="45"/>
    </row>
    <row r="440" spans="1:8" ht="14.25" customHeight="1" x14ac:dyDescent="0.2">
      <c r="A440" s="45"/>
      <c r="B440" s="46"/>
      <c r="C440" s="45"/>
      <c r="D440" s="45"/>
      <c r="E440" s="45"/>
      <c r="F440" s="45"/>
      <c r="G440" s="45"/>
      <c r="H440" s="45"/>
    </row>
    <row r="441" spans="1:8" ht="14.25" customHeight="1" x14ac:dyDescent="0.2">
      <c r="A441" s="45"/>
      <c r="B441" s="46"/>
      <c r="C441" s="45"/>
      <c r="D441" s="45"/>
      <c r="E441" s="45"/>
      <c r="F441" s="45"/>
      <c r="G441" s="45"/>
      <c r="H441" s="45"/>
    </row>
    <row r="442" spans="1:8" ht="14.25" customHeight="1" x14ac:dyDescent="0.2">
      <c r="A442" s="45"/>
      <c r="B442" s="46"/>
      <c r="C442" s="45"/>
      <c r="D442" s="45"/>
      <c r="E442" s="45"/>
      <c r="F442" s="45"/>
      <c r="G442" s="45"/>
      <c r="H442" s="45"/>
    </row>
    <row r="443" spans="1:8" ht="14.25" customHeight="1" x14ac:dyDescent="0.2">
      <c r="A443" s="45"/>
      <c r="B443" s="46"/>
      <c r="C443" s="45"/>
      <c r="D443" s="45"/>
      <c r="E443" s="45"/>
      <c r="F443" s="45"/>
      <c r="G443" s="45"/>
      <c r="H443" s="45"/>
    </row>
    <row r="444" spans="1:8" ht="14.25" customHeight="1" x14ac:dyDescent="0.2">
      <c r="A444" s="45"/>
      <c r="B444" s="46"/>
      <c r="C444" s="45"/>
      <c r="D444" s="45"/>
      <c r="E444" s="45"/>
      <c r="F444" s="45"/>
      <c r="G444" s="45"/>
      <c r="H444" s="45"/>
    </row>
    <row r="445" spans="1:8" ht="14.25" customHeight="1" x14ac:dyDescent="0.2">
      <c r="A445" s="45"/>
      <c r="B445" s="46"/>
      <c r="C445" s="45"/>
      <c r="D445" s="45"/>
      <c r="E445" s="45"/>
      <c r="F445" s="45"/>
      <c r="G445" s="45"/>
      <c r="H445" s="45"/>
    </row>
    <row r="446" spans="1:8" ht="14.25" customHeight="1" x14ac:dyDescent="0.2">
      <c r="A446" s="45"/>
      <c r="B446" s="46"/>
      <c r="C446" s="45"/>
      <c r="D446" s="45"/>
      <c r="E446" s="45"/>
      <c r="F446" s="45"/>
      <c r="G446" s="45"/>
      <c r="H446" s="45"/>
    </row>
    <row r="447" spans="1:8" ht="14.25" customHeight="1" x14ac:dyDescent="0.2">
      <c r="A447" s="45"/>
      <c r="B447" s="46"/>
      <c r="C447" s="45"/>
      <c r="D447" s="45"/>
      <c r="E447" s="45"/>
      <c r="F447" s="45"/>
      <c r="G447" s="45"/>
      <c r="H447" s="45"/>
    </row>
    <row r="448" spans="1:8" ht="14.25" customHeight="1" x14ac:dyDescent="0.2">
      <c r="A448" s="45"/>
      <c r="B448" s="46"/>
      <c r="C448" s="45"/>
      <c r="D448" s="45"/>
      <c r="E448" s="45"/>
      <c r="F448" s="45"/>
      <c r="G448" s="45"/>
      <c r="H448" s="45"/>
    </row>
    <row r="449" spans="1:8" ht="14.25" customHeight="1" x14ac:dyDescent="0.2">
      <c r="A449" s="45"/>
      <c r="B449" s="46"/>
      <c r="C449" s="45"/>
      <c r="D449" s="45"/>
      <c r="E449" s="45"/>
      <c r="F449" s="45"/>
      <c r="G449" s="45"/>
      <c r="H449" s="45"/>
    </row>
    <row r="450" spans="1:8" ht="14.25" customHeight="1" x14ac:dyDescent="0.2">
      <c r="A450" s="45"/>
      <c r="B450" s="46"/>
      <c r="C450" s="45"/>
      <c r="D450" s="45"/>
      <c r="E450" s="45"/>
      <c r="F450" s="45"/>
      <c r="G450" s="45"/>
      <c r="H450" s="45"/>
    </row>
    <row r="451" spans="1:8" ht="14.25" customHeight="1" x14ac:dyDescent="0.2">
      <c r="A451" s="45"/>
      <c r="B451" s="46"/>
      <c r="C451" s="45"/>
      <c r="D451" s="45"/>
      <c r="E451" s="45"/>
      <c r="F451" s="45"/>
      <c r="G451" s="45"/>
      <c r="H451" s="45"/>
    </row>
    <row r="452" spans="1:8" ht="14.25" customHeight="1" x14ac:dyDescent="0.2">
      <c r="A452" s="45"/>
      <c r="B452" s="46"/>
      <c r="C452" s="45"/>
      <c r="D452" s="45"/>
      <c r="E452" s="45"/>
      <c r="F452" s="45"/>
      <c r="G452" s="45"/>
      <c r="H452" s="45"/>
    </row>
    <row r="453" spans="1:8" ht="14.25" customHeight="1" x14ac:dyDescent="0.2">
      <c r="A453" s="45"/>
      <c r="B453" s="46"/>
      <c r="C453" s="45"/>
      <c r="D453" s="45"/>
      <c r="E453" s="45"/>
      <c r="F453" s="45"/>
      <c r="G453" s="45"/>
      <c r="H453" s="45"/>
    </row>
    <row r="454" spans="1:8" ht="14.25" customHeight="1" x14ac:dyDescent="0.2">
      <c r="A454" s="45"/>
      <c r="B454" s="46"/>
      <c r="C454" s="45"/>
      <c r="D454" s="45"/>
      <c r="E454" s="45"/>
      <c r="F454" s="45"/>
      <c r="G454" s="45"/>
      <c r="H454" s="45"/>
    </row>
    <row r="455" spans="1:8" ht="14.25" customHeight="1" x14ac:dyDescent="0.2">
      <c r="A455" s="45"/>
      <c r="B455" s="46"/>
      <c r="C455" s="45"/>
      <c r="D455" s="45"/>
      <c r="E455" s="45"/>
      <c r="F455" s="45"/>
      <c r="G455" s="45"/>
      <c r="H455" s="45"/>
    </row>
    <row r="456" spans="1:8" ht="14.25" customHeight="1" x14ac:dyDescent="0.2">
      <c r="A456" s="45"/>
      <c r="B456" s="46"/>
      <c r="C456" s="45"/>
      <c r="D456" s="45"/>
      <c r="E456" s="45"/>
      <c r="F456" s="45"/>
      <c r="G456" s="45"/>
      <c r="H456" s="45"/>
    </row>
    <row r="457" spans="1:8" ht="14.25" customHeight="1" x14ac:dyDescent="0.2">
      <c r="A457" s="45"/>
      <c r="B457" s="46"/>
      <c r="C457" s="45"/>
      <c r="D457" s="45"/>
      <c r="E457" s="45"/>
      <c r="F457" s="45"/>
      <c r="G457" s="45"/>
      <c r="H457" s="45"/>
    </row>
    <row r="458" spans="1:8" ht="14.25" customHeight="1" x14ac:dyDescent="0.2">
      <c r="A458" s="45"/>
      <c r="B458" s="46"/>
      <c r="C458" s="45"/>
      <c r="D458" s="45"/>
      <c r="E458" s="45"/>
      <c r="F458" s="45"/>
      <c r="G458" s="45"/>
      <c r="H458" s="45"/>
    </row>
    <row r="459" spans="1:8" ht="14.25" customHeight="1" x14ac:dyDescent="0.2">
      <c r="A459" s="45"/>
      <c r="B459" s="46"/>
      <c r="C459" s="45"/>
      <c r="D459" s="45"/>
      <c r="E459" s="45"/>
      <c r="F459" s="45"/>
      <c r="G459" s="45"/>
      <c r="H459" s="45"/>
    </row>
    <row r="460" spans="1:8" ht="14.25" customHeight="1" x14ac:dyDescent="0.2">
      <c r="A460" s="45"/>
      <c r="B460" s="46"/>
      <c r="C460" s="45"/>
      <c r="D460" s="45"/>
      <c r="E460" s="45"/>
      <c r="F460" s="45"/>
      <c r="G460" s="45"/>
      <c r="H460" s="45"/>
    </row>
    <row r="461" spans="1:8" ht="14.25" customHeight="1" x14ac:dyDescent="0.2">
      <c r="A461" s="45"/>
      <c r="B461" s="46"/>
      <c r="C461" s="45"/>
      <c r="D461" s="45"/>
      <c r="E461" s="45"/>
      <c r="F461" s="45"/>
      <c r="G461" s="45"/>
      <c r="H461" s="45"/>
    </row>
    <row r="462" spans="1:8" ht="14.25" customHeight="1" x14ac:dyDescent="0.2">
      <c r="A462" s="45"/>
      <c r="B462" s="46"/>
      <c r="C462" s="45"/>
      <c r="D462" s="45"/>
      <c r="E462" s="45"/>
      <c r="F462" s="45"/>
      <c r="G462" s="45"/>
      <c r="H462" s="45"/>
    </row>
    <row r="463" spans="1:8" ht="14.25" customHeight="1" x14ac:dyDescent="0.2">
      <c r="A463" s="45"/>
      <c r="B463" s="46"/>
      <c r="C463" s="45"/>
      <c r="D463" s="45"/>
      <c r="E463" s="45"/>
      <c r="F463" s="45"/>
      <c r="G463" s="45"/>
      <c r="H463" s="45"/>
    </row>
    <row r="464" spans="1:8" ht="14.25" customHeight="1" x14ac:dyDescent="0.2">
      <c r="A464" s="45"/>
      <c r="B464" s="46"/>
      <c r="C464" s="45"/>
      <c r="D464" s="45"/>
      <c r="E464" s="45"/>
      <c r="F464" s="45"/>
      <c r="G464" s="45"/>
      <c r="H464" s="45"/>
    </row>
    <row r="465" spans="1:8" ht="14.25" customHeight="1" x14ac:dyDescent="0.2">
      <c r="A465" s="45"/>
      <c r="B465" s="46"/>
      <c r="C465" s="45"/>
      <c r="D465" s="45"/>
      <c r="E465" s="45"/>
      <c r="F465" s="45"/>
      <c r="G465" s="45"/>
      <c r="H465" s="45"/>
    </row>
    <row r="466" spans="1:8" ht="14.25" customHeight="1" x14ac:dyDescent="0.2">
      <c r="A466" s="45"/>
      <c r="B466" s="46"/>
      <c r="C466" s="45"/>
      <c r="D466" s="45"/>
      <c r="E466" s="45"/>
      <c r="F466" s="45"/>
      <c r="G466" s="45"/>
      <c r="H466" s="45"/>
    </row>
    <row r="467" spans="1:8" ht="14.25" customHeight="1" x14ac:dyDescent="0.2">
      <c r="A467" s="45"/>
      <c r="B467" s="46"/>
      <c r="C467" s="45"/>
      <c r="D467" s="45"/>
      <c r="E467" s="45"/>
      <c r="F467" s="45"/>
      <c r="G467" s="45"/>
      <c r="H467" s="45"/>
    </row>
    <row r="468" spans="1:8" ht="14.25" customHeight="1" x14ac:dyDescent="0.2">
      <c r="A468" s="45"/>
      <c r="B468" s="46"/>
      <c r="C468" s="45"/>
      <c r="D468" s="45"/>
      <c r="E468" s="45"/>
      <c r="F468" s="45"/>
      <c r="G468" s="45"/>
      <c r="H468" s="45"/>
    </row>
    <row r="469" spans="1:8" ht="14.25" customHeight="1" x14ac:dyDescent="0.2">
      <c r="A469" s="45"/>
      <c r="B469" s="46"/>
      <c r="C469" s="45"/>
      <c r="D469" s="45"/>
      <c r="E469" s="45"/>
      <c r="F469" s="45"/>
      <c r="G469" s="45"/>
      <c r="H469" s="45"/>
    </row>
    <row r="470" spans="1:8" ht="14.25" customHeight="1" x14ac:dyDescent="0.2">
      <c r="A470" s="45"/>
      <c r="B470" s="46"/>
      <c r="C470" s="45"/>
      <c r="D470" s="45"/>
      <c r="E470" s="45"/>
      <c r="F470" s="45"/>
      <c r="G470" s="45"/>
      <c r="H470" s="45"/>
    </row>
    <row r="471" spans="1:8" ht="14.25" customHeight="1" x14ac:dyDescent="0.2">
      <c r="A471" s="45"/>
      <c r="B471" s="46"/>
      <c r="C471" s="45"/>
      <c r="D471" s="45"/>
      <c r="E471" s="45"/>
      <c r="F471" s="45"/>
      <c r="G471" s="45"/>
      <c r="H471" s="45"/>
    </row>
    <row r="472" spans="1:8" ht="14.25" customHeight="1" x14ac:dyDescent="0.2">
      <c r="A472" s="45"/>
      <c r="B472" s="46"/>
      <c r="C472" s="45"/>
      <c r="D472" s="45"/>
      <c r="E472" s="45"/>
      <c r="F472" s="45"/>
      <c r="G472" s="45"/>
      <c r="H472" s="45"/>
    </row>
    <row r="473" spans="1:8" ht="14.25" customHeight="1" x14ac:dyDescent="0.2">
      <c r="A473" s="45"/>
      <c r="B473" s="46"/>
      <c r="C473" s="45"/>
      <c r="D473" s="45"/>
      <c r="E473" s="45"/>
      <c r="F473" s="45"/>
      <c r="G473" s="45"/>
      <c r="H473" s="45"/>
    </row>
    <row r="474" spans="1:8" ht="14.25" customHeight="1" x14ac:dyDescent="0.2">
      <c r="A474" s="45"/>
      <c r="B474" s="46"/>
      <c r="C474" s="45"/>
      <c r="D474" s="45"/>
      <c r="E474" s="45"/>
      <c r="F474" s="45"/>
      <c r="G474" s="45"/>
      <c r="H474" s="45"/>
    </row>
    <row r="475" spans="1:8" ht="14.25" customHeight="1" x14ac:dyDescent="0.2">
      <c r="A475" s="45"/>
      <c r="B475" s="46"/>
      <c r="C475" s="45"/>
      <c r="D475" s="45"/>
      <c r="E475" s="45"/>
      <c r="F475" s="45"/>
      <c r="G475" s="45"/>
      <c r="H475" s="45"/>
    </row>
    <row r="476" spans="1:8" ht="14.25" customHeight="1" x14ac:dyDescent="0.2">
      <c r="A476" s="45"/>
      <c r="B476" s="46"/>
      <c r="C476" s="45"/>
      <c r="D476" s="45"/>
      <c r="E476" s="45"/>
      <c r="F476" s="45"/>
      <c r="G476" s="45"/>
      <c r="H476" s="45"/>
    </row>
    <row r="477" spans="1:8" ht="14.25" customHeight="1" x14ac:dyDescent="0.2">
      <c r="A477" s="45"/>
      <c r="B477" s="46"/>
      <c r="C477" s="45"/>
      <c r="D477" s="45"/>
      <c r="E477" s="45"/>
      <c r="F477" s="45"/>
      <c r="G477" s="45"/>
      <c r="H477" s="45"/>
    </row>
    <row r="478" spans="1:8" ht="14.25" customHeight="1" x14ac:dyDescent="0.2">
      <c r="A478" s="45"/>
      <c r="B478" s="46"/>
      <c r="C478" s="45"/>
      <c r="D478" s="45"/>
      <c r="E478" s="45"/>
      <c r="F478" s="45"/>
      <c r="G478" s="45"/>
      <c r="H478" s="45"/>
    </row>
    <row r="479" spans="1:8" ht="14.25" customHeight="1" x14ac:dyDescent="0.2">
      <c r="A479" s="45"/>
      <c r="B479" s="46"/>
      <c r="C479" s="45"/>
      <c r="D479" s="45"/>
      <c r="E479" s="45"/>
      <c r="F479" s="45"/>
      <c r="G479" s="45"/>
      <c r="H479" s="45"/>
    </row>
    <row r="480" spans="1:8" ht="14.25" customHeight="1" x14ac:dyDescent="0.2">
      <c r="A480" s="45"/>
      <c r="B480" s="46"/>
      <c r="C480" s="45"/>
      <c r="D480" s="45"/>
      <c r="E480" s="45"/>
      <c r="F480" s="45"/>
      <c r="G480" s="45"/>
      <c r="H480" s="45"/>
    </row>
    <row r="481" spans="1:8" ht="14.25" customHeight="1" x14ac:dyDescent="0.2">
      <c r="A481" s="45"/>
      <c r="B481" s="46"/>
      <c r="C481" s="45"/>
      <c r="D481" s="45"/>
      <c r="E481" s="45"/>
      <c r="F481" s="45"/>
      <c r="G481" s="45"/>
      <c r="H481" s="45"/>
    </row>
    <row r="482" spans="1:8" ht="14.25" customHeight="1" x14ac:dyDescent="0.2">
      <c r="A482" s="45"/>
      <c r="B482" s="46"/>
      <c r="C482" s="45"/>
      <c r="D482" s="45"/>
      <c r="E482" s="45"/>
      <c r="F482" s="45"/>
      <c r="G482" s="45"/>
      <c r="H482" s="45"/>
    </row>
    <row r="483" spans="1:8" ht="14.25" customHeight="1" x14ac:dyDescent="0.2">
      <c r="A483" s="45"/>
      <c r="B483" s="46"/>
      <c r="C483" s="45"/>
      <c r="D483" s="45"/>
      <c r="E483" s="45"/>
      <c r="F483" s="45"/>
      <c r="G483" s="45"/>
      <c r="H483" s="45"/>
    </row>
    <row r="484" spans="1:8" ht="14.25" customHeight="1" x14ac:dyDescent="0.2">
      <c r="A484" s="45"/>
      <c r="B484" s="46"/>
      <c r="C484" s="45"/>
      <c r="D484" s="45"/>
      <c r="E484" s="45"/>
      <c r="F484" s="45"/>
      <c r="G484" s="45"/>
      <c r="H484" s="45"/>
    </row>
    <row r="485" spans="1:8" ht="14.25" customHeight="1" x14ac:dyDescent="0.2">
      <c r="A485" s="45"/>
      <c r="B485" s="46"/>
      <c r="C485" s="45"/>
      <c r="D485" s="45"/>
      <c r="E485" s="45"/>
      <c r="F485" s="45"/>
      <c r="G485" s="45"/>
      <c r="H485" s="45"/>
    </row>
    <row r="486" spans="1:8" ht="14.25" customHeight="1" x14ac:dyDescent="0.2">
      <c r="A486" s="45"/>
      <c r="B486" s="46"/>
      <c r="C486" s="45"/>
      <c r="D486" s="45"/>
      <c r="E486" s="45"/>
      <c r="F486" s="45"/>
      <c r="G486" s="45"/>
      <c r="H486" s="45"/>
    </row>
    <row r="487" spans="1:8" ht="14.25" customHeight="1" x14ac:dyDescent="0.2">
      <c r="A487" s="45"/>
      <c r="B487" s="46"/>
      <c r="C487" s="45"/>
      <c r="D487" s="45"/>
      <c r="E487" s="45"/>
      <c r="F487" s="45"/>
      <c r="G487" s="45"/>
      <c r="H487" s="45"/>
    </row>
    <row r="488" spans="1:8" ht="14.25" customHeight="1" x14ac:dyDescent="0.2">
      <c r="A488" s="45"/>
      <c r="B488" s="46"/>
      <c r="C488" s="45"/>
      <c r="D488" s="45"/>
      <c r="E488" s="45"/>
      <c r="F488" s="45"/>
      <c r="G488" s="45"/>
      <c r="H488" s="45"/>
    </row>
    <row r="489" spans="1:8" ht="14.25" customHeight="1" x14ac:dyDescent="0.2">
      <c r="A489" s="45"/>
      <c r="B489" s="46"/>
      <c r="C489" s="45"/>
      <c r="D489" s="45"/>
      <c r="E489" s="45"/>
      <c r="F489" s="45"/>
      <c r="G489" s="45"/>
      <c r="H489" s="45"/>
    </row>
    <row r="490" spans="1:8" ht="14.25" customHeight="1" x14ac:dyDescent="0.2">
      <c r="A490" s="45"/>
      <c r="B490" s="46"/>
      <c r="C490" s="45"/>
      <c r="D490" s="45"/>
      <c r="E490" s="45"/>
      <c r="F490" s="45"/>
      <c r="G490" s="45"/>
      <c r="H490" s="45"/>
    </row>
    <row r="491" spans="1:8" ht="14.25" customHeight="1" x14ac:dyDescent="0.2">
      <c r="A491" s="45"/>
      <c r="B491" s="46"/>
      <c r="C491" s="45"/>
      <c r="D491" s="45"/>
      <c r="E491" s="45"/>
      <c r="F491" s="45"/>
      <c r="G491" s="45"/>
      <c r="H491" s="45"/>
    </row>
    <row r="492" spans="1:8" ht="14.25" customHeight="1" x14ac:dyDescent="0.2">
      <c r="A492" s="45"/>
      <c r="B492" s="46"/>
      <c r="C492" s="45"/>
      <c r="D492" s="45"/>
      <c r="E492" s="45"/>
      <c r="F492" s="45"/>
      <c r="G492" s="45"/>
      <c r="H492" s="45"/>
    </row>
    <row r="493" spans="1:8" ht="14.25" customHeight="1" x14ac:dyDescent="0.2">
      <c r="A493" s="45"/>
      <c r="B493" s="46"/>
      <c r="C493" s="45"/>
      <c r="D493" s="45"/>
      <c r="E493" s="45"/>
      <c r="F493" s="45"/>
      <c r="G493" s="45"/>
      <c r="H493" s="45"/>
    </row>
    <row r="494" spans="1:8" ht="14.25" customHeight="1" x14ac:dyDescent="0.2">
      <c r="A494" s="45"/>
      <c r="B494" s="46"/>
      <c r="C494" s="45"/>
      <c r="D494" s="45"/>
      <c r="E494" s="45"/>
      <c r="F494" s="45"/>
      <c r="G494" s="45"/>
      <c r="H494" s="45"/>
    </row>
    <row r="495" spans="1:8" ht="14.25" customHeight="1" x14ac:dyDescent="0.2">
      <c r="A495" s="45"/>
      <c r="B495" s="46"/>
      <c r="C495" s="45"/>
      <c r="D495" s="45"/>
      <c r="E495" s="45"/>
      <c r="F495" s="45"/>
      <c r="G495" s="45"/>
      <c r="H495" s="45"/>
    </row>
    <row r="496" spans="1:8" ht="14.25" customHeight="1" x14ac:dyDescent="0.2">
      <c r="A496" s="45"/>
      <c r="B496" s="46"/>
      <c r="C496" s="45"/>
      <c r="D496" s="45"/>
      <c r="E496" s="45"/>
      <c r="F496" s="45"/>
      <c r="G496" s="45"/>
      <c r="H496" s="45"/>
    </row>
    <row r="497" spans="1:8" ht="14.25" customHeight="1" x14ac:dyDescent="0.2">
      <c r="A497" s="45"/>
      <c r="B497" s="46"/>
      <c r="C497" s="45"/>
      <c r="D497" s="45"/>
      <c r="E497" s="45"/>
      <c r="F497" s="45"/>
      <c r="G497" s="45"/>
      <c r="H497" s="45"/>
    </row>
    <row r="498" spans="1:8" ht="14.25" customHeight="1" x14ac:dyDescent="0.2">
      <c r="A498" s="45"/>
      <c r="B498" s="46"/>
      <c r="C498" s="45"/>
      <c r="D498" s="45"/>
      <c r="E498" s="45"/>
      <c r="F498" s="45"/>
      <c r="G498" s="45"/>
      <c r="H498" s="45"/>
    </row>
    <row r="499" spans="1:8" ht="14.25" customHeight="1" x14ac:dyDescent="0.2">
      <c r="A499" s="45"/>
      <c r="B499" s="46"/>
      <c r="C499" s="45"/>
      <c r="D499" s="45"/>
      <c r="E499" s="45"/>
      <c r="F499" s="45"/>
      <c r="G499" s="45"/>
      <c r="H499" s="45"/>
    </row>
    <row r="500" spans="1:8" ht="14.25" customHeight="1" x14ac:dyDescent="0.2">
      <c r="A500" s="45"/>
      <c r="B500" s="46"/>
      <c r="C500" s="45"/>
      <c r="D500" s="45"/>
      <c r="E500" s="45"/>
      <c r="F500" s="45"/>
      <c r="G500" s="45"/>
      <c r="H500" s="45"/>
    </row>
    <row r="501" spans="1:8" ht="14.25" customHeight="1" x14ac:dyDescent="0.2">
      <c r="A501" s="45"/>
      <c r="B501" s="46"/>
      <c r="C501" s="45"/>
      <c r="D501" s="45"/>
      <c r="E501" s="45"/>
      <c r="F501" s="45"/>
      <c r="G501" s="45"/>
      <c r="H501" s="45"/>
    </row>
    <row r="502" spans="1:8" ht="14.25" customHeight="1" x14ac:dyDescent="0.2">
      <c r="A502" s="45"/>
      <c r="B502" s="46"/>
      <c r="C502" s="45"/>
      <c r="D502" s="45"/>
      <c r="E502" s="45"/>
      <c r="F502" s="45"/>
      <c r="G502" s="45"/>
      <c r="H502" s="45"/>
    </row>
    <row r="503" spans="1:8" ht="14.25" customHeight="1" x14ac:dyDescent="0.2">
      <c r="A503" s="45"/>
      <c r="B503" s="46"/>
      <c r="C503" s="45"/>
      <c r="D503" s="45"/>
      <c r="E503" s="45"/>
      <c r="F503" s="45"/>
      <c r="G503" s="45"/>
      <c r="H503" s="45"/>
    </row>
    <row r="504" spans="1:8" ht="14.25" customHeight="1" x14ac:dyDescent="0.2">
      <c r="A504" s="45"/>
      <c r="B504" s="46"/>
      <c r="C504" s="45"/>
      <c r="D504" s="45"/>
      <c r="E504" s="45"/>
      <c r="F504" s="45"/>
      <c r="G504" s="45"/>
      <c r="H504" s="45"/>
    </row>
    <row r="505" spans="1:8" ht="14.25" customHeight="1" x14ac:dyDescent="0.2">
      <c r="A505" s="45"/>
      <c r="B505" s="46"/>
      <c r="C505" s="45"/>
      <c r="D505" s="45"/>
      <c r="E505" s="45"/>
      <c r="F505" s="45"/>
      <c r="G505" s="45"/>
      <c r="H505" s="45"/>
    </row>
    <row r="506" spans="1:8" ht="14.25" customHeight="1" x14ac:dyDescent="0.2">
      <c r="A506" s="45"/>
      <c r="B506" s="46"/>
      <c r="C506" s="45"/>
      <c r="D506" s="45"/>
      <c r="E506" s="45"/>
      <c r="F506" s="45"/>
      <c r="G506" s="45"/>
      <c r="H506" s="45"/>
    </row>
    <row r="507" spans="1:8" ht="14.25" customHeight="1" x14ac:dyDescent="0.2">
      <c r="A507" s="45"/>
      <c r="B507" s="46"/>
      <c r="C507" s="45"/>
      <c r="D507" s="45"/>
      <c r="E507" s="45"/>
      <c r="F507" s="45"/>
      <c r="G507" s="45"/>
      <c r="H507" s="45"/>
    </row>
    <row r="508" spans="1:8" ht="14.25" customHeight="1" x14ac:dyDescent="0.2">
      <c r="A508" s="45"/>
      <c r="B508" s="46"/>
      <c r="C508" s="45"/>
      <c r="D508" s="45"/>
      <c r="E508" s="45"/>
      <c r="F508" s="45"/>
      <c r="G508" s="45"/>
      <c r="H508" s="45"/>
    </row>
    <row r="509" spans="1:8" ht="14.25" customHeight="1" x14ac:dyDescent="0.2">
      <c r="A509" s="45"/>
      <c r="B509" s="46"/>
      <c r="C509" s="45"/>
      <c r="D509" s="45"/>
      <c r="E509" s="45"/>
      <c r="F509" s="45"/>
      <c r="G509" s="45"/>
      <c r="H509" s="45"/>
    </row>
    <row r="510" spans="1:8" ht="14.25" customHeight="1" x14ac:dyDescent="0.2">
      <c r="A510" s="45"/>
      <c r="B510" s="46"/>
      <c r="C510" s="45"/>
      <c r="D510" s="45"/>
      <c r="E510" s="45"/>
      <c r="F510" s="45"/>
      <c r="G510" s="45"/>
      <c r="H510" s="45"/>
    </row>
    <row r="511" spans="1:8" ht="14.25" customHeight="1" x14ac:dyDescent="0.2">
      <c r="A511" s="45"/>
      <c r="B511" s="46"/>
      <c r="C511" s="45"/>
      <c r="D511" s="45"/>
      <c r="E511" s="45"/>
      <c r="F511" s="45"/>
      <c r="G511" s="45"/>
      <c r="H511" s="45"/>
    </row>
    <row r="512" spans="1:8" ht="14.25" customHeight="1" x14ac:dyDescent="0.2">
      <c r="A512" s="45"/>
      <c r="B512" s="46"/>
      <c r="C512" s="45"/>
      <c r="D512" s="45"/>
      <c r="E512" s="45"/>
      <c r="F512" s="45"/>
      <c r="G512" s="45"/>
      <c r="H512" s="45"/>
    </row>
    <row r="513" spans="1:8" ht="14.25" customHeight="1" x14ac:dyDescent="0.2">
      <c r="A513" s="45"/>
      <c r="B513" s="46"/>
      <c r="C513" s="45"/>
      <c r="D513" s="45"/>
      <c r="E513" s="45"/>
      <c r="F513" s="45"/>
      <c r="G513" s="45"/>
      <c r="H513" s="45"/>
    </row>
    <row r="514" spans="1:8" ht="14.25" customHeight="1" x14ac:dyDescent="0.2">
      <c r="A514" s="45"/>
      <c r="B514" s="46"/>
      <c r="C514" s="45"/>
      <c r="D514" s="45"/>
      <c r="E514" s="45"/>
      <c r="F514" s="45"/>
      <c r="G514" s="45"/>
      <c r="H514" s="45"/>
    </row>
    <row r="515" spans="1:8" ht="14.25" customHeight="1" x14ac:dyDescent="0.2">
      <c r="A515" s="45"/>
      <c r="B515" s="46"/>
      <c r="C515" s="45"/>
      <c r="D515" s="45"/>
      <c r="E515" s="45"/>
      <c r="F515" s="45"/>
      <c r="G515" s="45"/>
      <c r="H515" s="45"/>
    </row>
    <row r="516" spans="1:8" ht="14.25" customHeight="1" x14ac:dyDescent="0.2">
      <c r="A516" s="45"/>
      <c r="B516" s="46"/>
      <c r="C516" s="45"/>
      <c r="D516" s="45"/>
      <c r="E516" s="45"/>
      <c r="F516" s="45"/>
      <c r="G516" s="45"/>
      <c r="H516" s="45"/>
    </row>
    <row r="517" spans="1:8" ht="14.25" customHeight="1" x14ac:dyDescent="0.2">
      <c r="A517" s="45"/>
      <c r="B517" s="46"/>
      <c r="C517" s="45"/>
      <c r="D517" s="45"/>
      <c r="E517" s="45"/>
      <c r="F517" s="45"/>
      <c r="G517" s="45"/>
      <c r="H517" s="45"/>
    </row>
    <row r="518" spans="1:8" ht="14.25" customHeight="1" x14ac:dyDescent="0.2">
      <c r="A518" s="45"/>
      <c r="B518" s="46"/>
      <c r="C518" s="45"/>
      <c r="D518" s="45"/>
      <c r="E518" s="45"/>
      <c r="F518" s="45"/>
      <c r="G518" s="45"/>
      <c r="H518" s="45"/>
    </row>
    <row r="519" spans="1:8" ht="14.25" customHeight="1" x14ac:dyDescent="0.2">
      <c r="A519" s="45"/>
      <c r="B519" s="46"/>
      <c r="C519" s="45"/>
      <c r="D519" s="45"/>
      <c r="E519" s="45"/>
      <c r="F519" s="45"/>
      <c r="G519" s="45"/>
      <c r="H519" s="45"/>
    </row>
    <row r="520" spans="1:8" ht="14.25" customHeight="1" x14ac:dyDescent="0.2">
      <c r="A520" s="45"/>
      <c r="B520" s="46"/>
      <c r="C520" s="45"/>
      <c r="D520" s="45"/>
      <c r="E520" s="45"/>
      <c r="F520" s="45"/>
      <c r="G520" s="45"/>
      <c r="H520" s="45"/>
    </row>
    <row r="521" spans="1:8" ht="14.25" customHeight="1" x14ac:dyDescent="0.2">
      <c r="A521" s="45"/>
      <c r="B521" s="46"/>
      <c r="C521" s="45"/>
      <c r="D521" s="45"/>
      <c r="E521" s="45"/>
      <c r="F521" s="45"/>
      <c r="G521" s="45"/>
      <c r="H521" s="45"/>
    </row>
    <row r="522" spans="1:8" ht="14.25" customHeight="1" x14ac:dyDescent="0.2">
      <c r="A522" s="45"/>
      <c r="B522" s="46"/>
      <c r="C522" s="45"/>
      <c r="D522" s="45"/>
      <c r="E522" s="45"/>
      <c r="F522" s="45"/>
      <c r="G522" s="45"/>
      <c r="H522" s="45"/>
    </row>
    <row r="523" spans="1:8" ht="14.25" customHeight="1" x14ac:dyDescent="0.2">
      <c r="A523" s="45"/>
      <c r="B523" s="46"/>
      <c r="C523" s="45"/>
      <c r="D523" s="45"/>
      <c r="E523" s="45"/>
      <c r="F523" s="45"/>
      <c r="G523" s="45"/>
      <c r="H523" s="45"/>
    </row>
    <row r="524" spans="1:8" ht="14.25" customHeight="1" x14ac:dyDescent="0.2">
      <c r="A524" s="45"/>
      <c r="B524" s="46"/>
      <c r="C524" s="45"/>
      <c r="D524" s="45"/>
      <c r="E524" s="45"/>
      <c r="F524" s="45"/>
      <c r="G524" s="45"/>
      <c r="H524" s="45"/>
    </row>
    <row r="525" spans="1:8" ht="14.25" customHeight="1" x14ac:dyDescent="0.2">
      <c r="A525" s="45"/>
      <c r="B525" s="46"/>
      <c r="C525" s="45"/>
      <c r="D525" s="45"/>
      <c r="E525" s="45"/>
      <c r="F525" s="45"/>
      <c r="G525" s="45"/>
      <c r="H525" s="45"/>
    </row>
    <row r="526" spans="1:8" ht="14.25" customHeight="1" x14ac:dyDescent="0.2">
      <c r="A526" s="45"/>
      <c r="B526" s="46"/>
      <c r="C526" s="45"/>
      <c r="D526" s="45"/>
      <c r="E526" s="45"/>
      <c r="F526" s="45"/>
      <c r="G526" s="45"/>
      <c r="H526" s="45"/>
    </row>
    <row r="527" spans="1:8" ht="14.25" customHeight="1" x14ac:dyDescent="0.2">
      <c r="A527" s="45"/>
      <c r="B527" s="46"/>
      <c r="C527" s="45"/>
      <c r="D527" s="45"/>
      <c r="E527" s="45"/>
      <c r="F527" s="45"/>
      <c r="G527" s="45"/>
      <c r="H527" s="45"/>
    </row>
    <row r="528" spans="1:8" ht="14.25" customHeight="1" x14ac:dyDescent="0.2">
      <c r="A528" s="45"/>
      <c r="B528" s="46"/>
      <c r="C528" s="45"/>
      <c r="D528" s="45"/>
      <c r="E528" s="45"/>
      <c r="F528" s="45"/>
      <c r="G528" s="45"/>
      <c r="H528" s="45"/>
    </row>
    <row r="529" spans="1:8" ht="14.25" customHeight="1" x14ac:dyDescent="0.2">
      <c r="A529" s="45"/>
      <c r="B529" s="46"/>
      <c r="C529" s="45"/>
      <c r="D529" s="45"/>
      <c r="E529" s="45"/>
      <c r="F529" s="45"/>
      <c r="G529" s="45"/>
      <c r="H529" s="45"/>
    </row>
    <row r="530" spans="1:8" ht="14.25" customHeight="1" x14ac:dyDescent="0.2">
      <c r="A530" s="45"/>
      <c r="B530" s="46"/>
      <c r="C530" s="45"/>
      <c r="D530" s="45"/>
      <c r="E530" s="45"/>
      <c r="F530" s="45"/>
      <c r="G530" s="45"/>
      <c r="H530" s="45"/>
    </row>
    <row r="531" spans="1:8" ht="14.25" customHeight="1" x14ac:dyDescent="0.2">
      <c r="A531" s="45"/>
      <c r="B531" s="46"/>
      <c r="C531" s="45"/>
      <c r="D531" s="45"/>
      <c r="E531" s="45"/>
      <c r="F531" s="45"/>
      <c r="G531" s="45"/>
      <c r="H531" s="45"/>
    </row>
    <row r="532" spans="1:8" ht="14.25" customHeight="1" x14ac:dyDescent="0.2">
      <c r="A532" s="45"/>
      <c r="B532" s="46"/>
      <c r="C532" s="45"/>
      <c r="D532" s="45"/>
      <c r="E532" s="45"/>
      <c r="F532" s="45"/>
      <c r="G532" s="45"/>
      <c r="H532" s="45"/>
    </row>
    <row r="533" spans="1:8" ht="14.25" customHeight="1" x14ac:dyDescent="0.2">
      <c r="A533" s="45"/>
      <c r="B533" s="46"/>
      <c r="C533" s="45"/>
      <c r="D533" s="45"/>
      <c r="E533" s="45"/>
      <c r="F533" s="45"/>
      <c r="G533" s="45"/>
      <c r="H533" s="45"/>
    </row>
    <row r="534" spans="1:8" ht="14.25" customHeight="1" x14ac:dyDescent="0.2">
      <c r="A534" s="45"/>
      <c r="B534" s="46"/>
      <c r="C534" s="45"/>
      <c r="D534" s="45"/>
      <c r="E534" s="45"/>
      <c r="F534" s="45"/>
      <c r="G534" s="45"/>
      <c r="H534" s="45"/>
    </row>
    <row r="535" spans="1:8" ht="14.25" customHeight="1" x14ac:dyDescent="0.2">
      <c r="A535" s="45"/>
      <c r="B535" s="46"/>
      <c r="C535" s="45"/>
      <c r="D535" s="45"/>
      <c r="E535" s="45"/>
      <c r="F535" s="45"/>
      <c r="G535" s="45"/>
      <c r="H535" s="45"/>
    </row>
    <row r="536" spans="1:8" ht="14.25" customHeight="1" x14ac:dyDescent="0.2">
      <c r="A536" s="45"/>
      <c r="B536" s="46"/>
      <c r="C536" s="45"/>
      <c r="D536" s="45"/>
      <c r="E536" s="45"/>
      <c r="F536" s="45"/>
      <c r="G536" s="45"/>
      <c r="H536" s="45"/>
    </row>
    <row r="537" spans="1:8" ht="14.25" customHeight="1" x14ac:dyDescent="0.2">
      <c r="A537" s="45"/>
      <c r="B537" s="46"/>
      <c r="C537" s="45"/>
      <c r="D537" s="45"/>
      <c r="E537" s="45"/>
      <c r="F537" s="45"/>
      <c r="G537" s="45"/>
      <c r="H537" s="45"/>
    </row>
    <row r="538" spans="1:8" ht="14.25" customHeight="1" x14ac:dyDescent="0.2">
      <c r="A538" s="45"/>
      <c r="B538" s="46"/>
      <c r="C538" s="45"/>
      <c r="D538" s="45"/>
      <c r="E538" s="45"/>
      <c r="F538" s="45"/>
      <c r="G538" s="45"/>
      <c r="H538" s="45"/>
    </row>
    <row r="539" spans="1:8" ht="14.25" customHeight="1" x14ac:dyDescent="0.2">
      <c r="A539" s="45"/>
      <c r="B539" s="46"/>
      <c r="C539" s="45"/>
      <c r="D539" s="45"/>
      <c r="E539" s="45"/>
      <c r="F539" s="45"/>
      <c r="G539" s="45"/>
      <c r="H539" s="45"/>
    </row>
    <row r="540" spans="1:8" ht="14.25" customHeight="1" x14ac:dyDescent="0.2">
      <c r="A540" s="45"/>
      <c r="B540" s="46"/>
      <c r="C540" s="45"/>
      <c r="D540" s="45"/>
      <c r="E540" s="45"/>
      <c r="F540" s="45"/>
      <c r="G540" s="45"/>
      <c r="H540" s="45"/>
    </row>
    <row r="541" spans="1:8" ht="14.25" customHeight="1" x14ac:dyDescent="0.2">
      <c r="A541" s="45"/>
      <c r="B541" s="46"/>
      <c r="C541" s="45"/>
      <c r="D541" s="45"/>
      <c r="E541" s="45"/>
      <c r="F541" s="45"/>
      <c r="G541" s="45"/>
      <c r="H541" s="45"/>
    </row>
    <row r="542" spans="1:8" ht="14.25" customHeight="1" x14ac:dyDescent="0.2">
      <c r="A542" s="45"/>
      <c r="B542" s="46"/>
      <c r="C542" s="45"/>
      <c r="D542" s="45"/>
      <c r="E542" s="45"/>
      <c r="F542" s="45"/>
      <c r="G542" s="45"/>
      <c r="H542" s="45"/>
    </row>
    <row r="543" spans="1:8" ht="14.25" customHeight="1" x14ac:dyDescent="0.2">
      <c r="A543" s="45"/>
      <c r="B543" s="46"/>
      <c r="C543" s="45"/>
      <c r="D543" s="45"/>
      <c r="E543" s="45"/>
      <c r="F543" s="45"/>
      <c r="G543" s="45"/>
      <c r="H543" s="45"/>
    </row>
    <row r="544" spans="1:8" ht="14.25" customHeight="1" x14ac:dyDescent="0.2">
      <c r="A544" s="45"/>
      <c r="B544" s="46"/>
      <c r="C544" s="45"/>
      <c r="D544" s="45"/>
      <c r="E544" s="45"/>
      <c r="F544" s="45"/>
      <c r="G544" s="45"/>
      <c r="H544" s="45"/>
    </row>
    <row r="545" spans="1:8" ht="14.25" customHeight="1" x14ac:dyDescent="0.2">
      <c r="A545" s="45"/>
      <c r="B545" s="46"/>
      <c r="C545" s="45"/>
      <c r="D545" s="45"/>
      <c r="E545" s="45"/>
      <c r="F545" s="45"/>
      <c r="G545" s="45"/>
      <c r="H545" s="45"/>
    </row>
    <row r="546" spans="1:8" ht="14.25" customHeight="1" x14ac:dyDescent="0.2">
      <c r="A546" s="45"/>
      <c r="B546" s="46"/>
      <c r="C546" s="45"/>
      <c r="D546" s="45"/>
      <c r="E546" s="45"/>
      <c r="F546" s="45"/>
      <c r="G546" s="45"/>
      <c r="H546" s="45"/>
    </row>
    <row r="547" spans="1:8" ht="14.25" customHeight="1" x14ac:dyDescent="0.2">
      <c r="A547" s="45"/>
      <c r="B547" s="46"/>
      <c r="C547" s="45"/>
      <c r="D547" s="45"/>
      <c r="E547" s="45"/>
      <c r="F547" s="45"/>
      <c r="G547" s="45"/>
      <c r="H547" s="45"/>
    </row>
    <row r="548" spans="1:8" ht="14.25" customHeight="1" x14ac:dyDescent="0.2">
      <c r="A548" s="45"/>
      <c r="B548" s="46"/>
      <c r="C548" s="45"/>
      <c r="D548" s="45"/>
      <c r="E548" s="45"/>
      <c r="F548" s="45"/>
      <c r="G548" s="45"/>
      <c r="H548" s="45"/>
    </row>
    <row r="549" spans="1:8" ht="14.25" customHeight="1" x14ac:dyDescent="0.2">
      <c r="A549" s="45"/>
      <c r="B549" s="46"/>
      <c r="C549" s="45"/>
      <c r="D549" s="45"/>
      <c r="E549" s="45"/>
      <c r="F549" s="45"/>
      <c r="G549" s="45"/>
      <c r="H549" s="45"/>
    </row>
    <row r="550" spans="1:8" ht="14.25" customHeight="1" x14ac:dyDescent="0.2">
      <c r="A550" s="45"/>
      <c r="B550" s="46"/>
      <c r="C550" s="45"/>
      <c r="D550" s="45"/>
      <c r="E550" s="45"/>
      <c r="F550" s="45"/>
      <c r="G550" s="45"/>
      <c r="H550" s="45"/>
    </row>
    <row r="551" spans="1:8" ht="14.25" customHeight="1" x14ac:dyDescent="0.2">
      <c r="A551" s="45"/>
      <c r="B551" s="46"/>
      <c r="C551" s="45"/>
      <c r="D551" s="45"/>
      <c r="E551" s="45"/>
      <c r="F551" s="45"/>
      <c r="G551" s="45"/>
      <c r="H551" s="45"/>
    </row>
    <row r="552" spans="1:8" ht="14.25" customHeight="1" x14ac:dyDescent="0.2">
      <c r="A552" s="45"/>
      <c r="B552" s="46"/>
      <c r="C552" s="45"/>
      <c r="D552" s="45"/>
      <c r="E552" s="45"/>
      <c r="F552" s="45"/>
      <c r="G552" s="45"/>
      <c r="H552" s="45"/>
    </row>
    <row r="553" spans="1:8" ht="14.25" customHeight="1" x14ac:dyDescent="0.2">
      <c r="A553" s="45"/>
      <c r="B553" s="46"/>
      <c r="C553" s="45"/>
      <c r="D553" s="45"/>
      <c r="E553" s="45"/>
      <c r="F553" s="45"/>
      <c r="G553" s="45"/>
      <c r="H553" s="45"/>
    </row>
    <row r="554" spans="1:8" ht="14.25" customHeight="1" x14ac:dyDescent="0.2">
      <c r="A554" s="45"/>
      <c r="B554" s="46"/>
      <c r="C554" s="45"/>
      <c r="D554" s="45"/>
      <c r="E554" s="45"/>
      <c r="F554" s="45"/>
      <c r="G554" s="45"/>
      <c r="H554" s="45"/>
    </row>
    <row r="555" spans="1:8" ht="14.25" customHeight="1" x14ac:dyDescent="0.2">
      <c r="A555" s="45"/>
      <c r="B555" s="46"/>
      <c r="C555" s="45"/>
      <c r="D555" s="45"/>
      <c r="E555" s="45"/>
      <c r="F555" s="45"/>
      <c r="G555" s="45"/>
      <c r="H555" s="45"/>
    </row>
    <row r="556" spans="1:8" ht="14.25" customHeight="1" x14ac:dyDescent="0.2">
      <c r="A556" s="45"/>
      <c r="B556" s="46"/>
      <c r="C556" s="45"/>
      <c r="D556" s="45"/>
      <c r="E556" s="45"/>
      <c r="F556" s="45"/>
      <c r="G556" s="45"/>
      <c r="H556" s="45"/>
    </row>
    <row r="557" spans="1:8" ht="14.25" customHeight="1" x14ac:dyDescent="0.2">
      <c r="A557" s="45"/>
      <c r="B557" s="46"/>
      <c r="C557" s="45"/>
      <c r="D557" s="45"/>
      <c r="E557" s="45"/>
      <c r="F557" s="45"/>
      <c r="G557" s="45"/>
      <c r="H557" s="45"/>
    </row>
    <row r="558" spans="1:8" ht="14.25" customHeight="1" x14ac:dyDescent="0.2">
      <c r="A558" s="45"/>
      <c r="B558" s="46"/>
      <c r="C558" s="45"/>
      <c r="D558" s="45"/>
      <c r="E558" s="45"/>
      <c r="F558" s="45"/>
      <c r="G558" s="45"/>
      <c r="H558" s="45"/>
    </row>
    <row r="559" spans="1:8" ht="14.25" customHeight="1" x14ac:dyDescent="0.2">
      <c r="A559" s="45"/>
      <c r="B559" s="46"/>
      <c r="C559" s="45"/>
      <c r="D559" s="45"/>
      <c r="E559" s="45"/>
      <c r="F559" s="45"/>
      <c r="G559" s="45"/>
      <c r="H559" s="45"/>
    </row>
    <row r="560" spans="1:8" ht="14.25" customHeight="1" x14ac:dyDescent="0.2">
      <c r="A560" s="45"/>
      <c r="B560" s="46"/>
      <c r="C560" s="45"/>
      <c r="D560" s="45"/>
      <c r="E560" s="45"/>
      <c r="F560" s="45"/>
      <c r="G560" s="45"/>
      <c r="H560" s="45"/>
    </row>
    <row r="561" spans="1:8" ht="14.25" customHeight="1" x14ac:dyDescent="0.2">
      <c r="A561" s="45"/>
      <c r="B561" s="46"/>
      <c r="C561" s="45"/>
      <c r="D561" s="45"/>
      <c r="E561" s="45"/>
      <c r="F561" s="45"/>
      <c r="G561" s="45"/>
      <c r="H561" s="45"/>
    </row>
    <row r="562" spans="1:8" ht="14.25" customHeight="1" x14ac:dyDescent="0.2">
      <c r="A562" s="45"/>
      <c r="B562" s="46"/>
      <c r="C562" s="45"/>
      <c r="D562" s="45"/>
      <c r="E562" s="45"/>
      <c r="F562" s="45"/>
      <c r="G562" s="45"/>
      <c r="H562" s="45"/>
    </row>
    <row r="563" spans="1:8" ht="14.25" customHeight="1" x14ac:dyDescent="0.2">
      <c r="A563" s="45"/>
      <c r="B563" s="46"/>
      <c r="C563" s="45"/>
      <c r="D563" s="45"/>
      <c r="E563" s="45"/>
      <c r="F563" s="45"/>
      <c r="G563" s="45"/>
      <c r="H563" s="45"/>
    </row>
    <row r="564" spans="1:8" ht="14.25" customHeight="1" x14ac:dyDescent="0.2">
      <c r="A564" s="45"/>
      <c r="B564" s="46"/>
      <c r="C564" s="45"/>
      <c r="D564" s="45"/>
      <c r="E564" s="45"/>
      <c r="F564" s="45"/>
      <c r="G564" s="45"/>
      <c r="H564" s="45"/>
    </row>
    <row r="565" spans="1:8" ht="14.25" customHeight="1" x14ac:dyDescent="0.2">
      <c r="A565" s="45"/>
      <c r="B565" s="46"/>
      <c r="C565" s="45"/>
      <c r="D565" s="45"/>
      <c r="E565" s="45"/>
      <c r="F565" s="45"/>
      <c r="G565" s="45"/>
      <c r="H565" s="45"/>
    </row>
    <row r="566" spans="1:8" ht="14.25" customHeight="1" x14ac:dyDescent="0.2">
      <c r="A566" s="45"/>
      <c r="B566" s="46"/>
      <c r="C566" s="45"/>
      <c r="D566" s="45"/>
      <c r="E566" s="45"/>
      <c r="F566" s="45"/>
      <c r="G566" s="45"/>
      <c r="H566" s="45"/>
    </row>
    <row r="567" spans="1:8" ht="14.25" customHeight="1" x14ac:dyDescent="0.2">
      <c r="A567" s="45"/>
      <c r="B567" s="46"/>
      <c r="C567" s="45"/>
      <c r="D567" s="45"/>
      <c r="E567" s="45"/>
      <c r="F567" s="45"/>
      <c r="G567" s="45"/>
      <c r="H567" s="45"/>
    </row>
    <row r="568" spans="1:8" ht="14.25" customHeight="1" x14ac:dyDescent="0.2">
      <c r="A568" s="45"/>
      <c r="B568" s="46"/>
      <c r="C568" s="45"/>
      <c r="D568" s="45"/>
      <c r="E568" s="45"/>
      <c r="F568" s="45"/>
      <c r="G568" s="45"/>
      <c r="H568" s="45"/>
    </row>
    <row r="569" spans="1:8" ht="14.25" customHeight="1" x14ac:dyDescent="0.2">
      <c r="A569" s="45"/>
      <c r="B569" s="46"/>
      <c r="C569" s="45"/>
      <c r="D569" s="45"/>
      <c r="E569" s="45"/>
      <c r="F569" s="45"/>
      <c r="G569" s="45"/>
      <c r="H569" s="45"/>
    </row>
    <row r="570" spans="1:8" ht="14.25" customHeight="1" x14ac:dyDescent="0.2">
      <c r="A570" s="45"/>
      <c r="B570" s="46"/>
      <c r="C570" s="45"/>
      <c r="D570" s="45"/>
      <c r="E570" s="45"/>
      <c r="F570" s="45"/>
      <c r="G570" s="45"/>
      <c r="H570" s="45"/>
    </row>
    <row r="571" spans="1:8" ht="14.25" customHeight="1" x14ac:dyDescent="0.2">
      <c r="A571" s="45"/>
      <c r="B571" s="46"/>
      <c r="C571" s="45"/>
      <c r="D571" s="45"/>
      <c r="E571" s="45"/>
      <c r="F571" s="45"/>
      <c r="G571" s="45"/>
      <c r="H571" s="45"/>
    </row>
    <row r="572" spans="1:8" ht="14.25" customHeight="1" x14ac:dyDescent="0.2">
      <c r="A572" s="45"/>
      <c r="B572" s="46"/>
      <c r="C572" s="45"/>
      <c r="D572" s="45"/>
      <c r="E572" s="45"/>
      <c r="F572" s="45"/>
      <c r="G572" s="45"/>
      <c r="H572" s="45"/>
    </row>
    <row r="573" spans="1:8" ht="14.25" customHeight="1" x14ac:dyDescent="0.2">
      <c r="A573" s="45"/>
      <c r="B573" s="46"/>
      <c r="C573" s="45"/>
      <c r="D573" s="45"/>
      <c r="E573" s="45"/>
      <c r="F573" s="45"/>
      <c r="G573" s="45"/>
      <c r="H573" s="45"/>
    </row>
    <row r="574" spans="1:8" ht="14.25" customHeight="1" x14ac:dyDescent="0.2">
      <c r="A574" s="45"/>
      <c r="B574" s="46"/>
      <c r="C574" s="45"/>
      <c r="D574" s="45"/>
      <c r="E574" s="45"/>
      <c r="F574" s="45"/>
      <c r="G574" s="45"/>
      <c r="H574" s="45"/>
    </row>
    <row r="575" spans="1:8" ht="14.25" customHeight="1" x14ac:dyDescent="0.2">
      <c r="A575" s="45"/>
      <c r="B575" s="46"/>
      <c r="C575" s="45"/>
      <c r="D575" s="45"/>
      <c r="E575" s="45"/>
      <c r="F575" s="45"/>
      <c r="G575" s="45"/>
      <c r="H575" s="45"/>
    </row>
    <row r="576" spans="1:8" ht="14.25" customHeight="1" x14ac:dyDescent="0.2">
      <c r="A576" s="45"/>
      <c r="B576" s="46"/>
      <c r="C576" s="45"/>
      <c r="D576" s="45"/>
      <c r="E576" s="45"/>
      <c r="F576" s="45"/>
      <c r="G576" s="45"/>
      <c r="H576" s="45"/>
    </row>
    <row r="577" spans="1:8" ht="14.25" customHeight="1" x14ac:dyDescent="0.2">
      <c r="A577" s="45"/>
      <c r="B577" s="46"/>
      <c r="C577" s="45"/>
      <c r="D577" s="45"/>
      <c r="E577" s="45"/>
      <c r="F577" s="45"/>
      <c r="G577" s="45"/>
      <c r="H577" s="45"/>
    </row>
    <row r="578" spans="1:8" ht="14.25" customHeight="1" x14ac:dyDescent="0.2">
      <c r="A578" s="45"/>
      <c r="B578" s="46"/>
      <c r="C578" s="45"/>
      <c r="D578" s="45"/>
      <c r="E578" s="45"/>
      <c r="F578" s="45"/>
      <c r="G578" s="45"/>
      <c r="H578" s="45"/>
    </row>
    <row r="579" spans="1:8" ht="14.25" customHeight="1" x14ac:dyDescent="0.2">
      <c r="A579" s="45"/>
      <c r="B579" s="46"/>
      <c r="C579" s="45"/>
      <c r="D579" s="45"/>
      <c r="E579" s="45"/>
      <c r="F579" s="45"/>
      <c r="G579" s="45"/>
      <c r="H579" s="45"/>
    </row>
    <row r="580" spans="1:8" ht="14.25" customHeight="1" x14ac:dyDescent="0.2">
      <c r="A580" s="45"/>
      <c r="B580" s="46"/>
      <c r="C580" s="45"/>
      <c r="D580" s="45"/>
      <c r="E580" s="45"/>
      <c r="F580" s="45"/>
      <c r="G580" s="45"/>
      <c r="H580" s="45"/>
    </row>
    <row r="581" spans="1:8" ht="14.25" customHeight="1" x14ac:dyDescent="0.2">
      <c r="A581" s="45"/>
      <c r="B581" s="46"/>
      <c r="C581" s="45"/>
      <c r="D581" s="45"/>
      <c r="E581" s="45"/>
      <c r="F581" s="45"/>
      <c r="G581" s="45"/>
      <c r="H581" s="45"/>
    </row>
    <row r="582" spans="1:8" ht="14.25" customHeight="1" x14ac:dyDescent="0.2">
      <c r="A582" s="45"/>
      <c r="B582" s="46"/>
      <c r="C582" s="45"/>
      <c r="D582" s="45"/>
      <c r="E582" s="45"/>
      <c r="F582" s="45"/>
      <c r="G582" s="45"/>
      <c r="H582" s="45"/>
    </row>
    <row r="583" spans="1:8" ht="14.25" customHeight="1" x14ac:dyDescent="0.2">
      <c r="A583" s="45"/>
      <c r="B583" s="46"/>
      <c r="C583" s="45"/>
      <c r="D583" s="45"/>
      <c r="E583" s="45"/>
      <c r="F583" s="45"/>
      <c r="G583" s="45"/>
      <c r="H583" s="45"/>
    </row>
    <row r="584" spans="1:8" ht="14.25" customHeight="1" x14ac:dyDescent="0.2">
      <c r="A584" s="45"/>
      <c r="B584" s="46"/>
      <c r="C584" s="45"/>
      <c r="D584" s="45"/>
      <c r="E584" s="45"/>
      <c r="F584" s="45"/>
      <c r="G584" s="45"/>
      <c r="H584" s="45"/>
    </row>
    <row r="585" spans="1:8" ht="14.25" customHeight="1" x14ac:dyDescent="0.2">
      <c r="A585" s="45"/>
      <c r="B585" s="46"/>
      <c r="C585" s="45"/>
      <c r="D585" s="45"/>
      <c r="E585" s="45"/>
      <c r="F585" s="45"/>
      <c r="G585" s="45"/>
      <c r="H585" s="45"/>
    </row>
    <row r="586" spans="1:8" ht="14.25" customHeight="1" x14ac:dyDescent="0.2">
      <c r="A586" s="45"/>
      <c r="B586" s="46"/>
      <c r="C586" s="45"/>
      <c r="D586" s="45"/>
      <c r="E586" s="45"/>
      <c r="F586" s="45"/>
      <c r="G586" s="45"/>
      <c r="H586" s="45"/>
    </row>
    <row r="587" spans="1:8" ht="14.25" customHeight="1" x14ac:dyDescent="0.2">
      <c r="A587" s="45"/>
      <c r="B587" s="46"/>
      <c r="C587" s="45"/>
      <c r="D587" s="45"/>
      <c r="E587" s="45"/>
      <c r="F587" s="45"/>
      <c r="G587" s="45"/>
      <c r="H587" s="45"/>
    </row>
    <row r="588" spans="1:8" ht="14.25" customHeight="1" x14ac:dyDescent="0.2">
      <c r="A588" s="45"/>
      <c r="B588" s="46"/>
      <c r="C588" s="45"/>
      <c r="D588" s="45"/>
      <c r="E588" s="45"/>
      <c r="F588" s="45"/>
      <c r="G588" s="45"/>
      <c r="H588" s="45"/>
    </row>
    <row r="589" spans="1:8" ht="14.25" customHeight="1" x14ac:dyDescent="0.2">
      <c r="A589" s="45"/>
      <c r="B589" s="46"/>
      <c r="C589" s="45"/>
      <c r="D589" s="45"/>
      <c r="E589" s="45"/>
      <c r="F589" s="45"/>
      <c r="G589" s="45"/>
      <c r="H589" s="45"/>
    </row>
    <row r="590" spans="1:8" ht="14.25" customHeight="1" x14ac:dyDescent="0.2">
      <c r="A590" s="45"/>
      <c r="B590" s="46"/>
      <c r="C590" s="45"/>
      <c r="D590" s="45"/>
      <c r="E590" s="45"/>
      <c r="F590" s="45"/>
      <c r="G590" s="45"/>
      <c r="H590" s="45"/>
    </row>
    <row r="591" spans="1:8" ht="14.25" customHeight="1" x14ac:dyDescent="0.2">
      <c r="A591" s="45"/>
      <c r="B591" s="46"/>
      <c r="C591" s="45"/>
      <c r="D591" s="45"/>
      <c r="E591" s="45"/>
      <c r="F591" s="45"/>
      <c r="G591" s="45"/>
      <c r="H591" s="45"/>
    </row>
    <row r="592" spans="1:8" ht="14.25" customHeight="1" x14ac:dyDescent="0.2">
      <c r="A592" s="45"/>
      <c r="B592" s="46"/>
      <c r="C592" s="45"/>
      <c r="D592" s="45"/>
      <c r="E592" s="45"/>
      <c r="F592" s="45"/>
      <c r="G592" s="45"/>
      <c r="H592" s="45"/>
    </row>
    <row r="593" spans="1:8" ht="14.25" customHeight="1" x14ac:dyDescent="0.2">
      <c r="A593" s="45"/>
      <c r="B593" s="46"/>
      <c r="C593" s="45"/>
      <c r="D593" s="45"/>
      <c r="E593" s="45"/>
      <c r="F593" s="45"/>
      <c r="G593" s="45"/>
      <c r="H593" s="45"/>
    </row>
    <row r="594" spans="1:8" ht="14.25" customHeight="1" x14ac:dyDescent="0.2">
      <c r="A594" s="45"/>
      <c r="B594" s="46"/>
      <c r="C594" s="45"/>
      <c r="D594" s="45"/>
      <c r="E594" s="45"/>
      <c r="F594" s="45"/>
      <c r="G594" s="45"/>
      <c r="H594" s="45"/>
    </row>
    <row r="595" spans="1:8" ht="14.25" customHeight="1" x14ac:dyDescent="0.2">
      <c r="A595" s="45"/>
      <c r="B595" s="46"/>
      <c r="C595" s="45"/>
      <c r="D595" s="45"/>
      <c r="E595" s="45"/>
      <c r="F595" s="45"/>
      <c r="G595" s="45"/>
      <c r="H595" s="45"/>
    </row>
    <row r="596" spans="1:8" ht="14.25" customHeight="1" x14ac:dyDescent="0.2">
      <c r="A596" s="45"/>
      <c r="B596" s="46"/>
      <c r="C596" s="45"/>
      <c r="D596" s="45"/>
      <c r="E596" s="45"/>
      <c r="F596" s="45"/>
      <c r="G596" s="45"/>
      <c r="H596" s="45"/>
    </row>
    <row r="597" spans="1:8" ht="14.25" customHeight="1" x14ac:dyDescent="0.2">
      <c r="A597" s="45"/>
      <c r="B597" s="46"/>
      <c r="C597" s="45"/>
      <c r="D597" s="45"/>
      <c r="E597" s="45"/>
      <c r="F597" s="45"/>
      <c r="G597" s="45"/>
      <c r="H597" s="45"/>
    </row>
    <row r="598" spans="1:8" ht="14.25" customHeight="1" x14ac:dyDescent="0.2">
      <c r="A598" s="45"/>
      <c r="B598" s="46"/>
      <c r="C598" s="45"/>
      <c r="D598" s="45"/>
      <c r="E598" s="45"/>
      <c r="F598" s="45"/>
      <c r="G598" s="45"/>
      <c r="H598" s="45"/>
    </row>
    <row r="599" spans="1:8" ht="14.25" customHeight="1" x14ac:dyDescent="0.2">
      <c r="A599" s="45"/>
      <c r="B599" s="46"/>
      <c r="C599" s="45"/>
      <c r="D599" s="45"/>
      <c r="E599" s="45"/>
      <c r="F599" s="45"/>
      <c r="G599" s="45"/>
      <c r="H599" s="45"/>
    </row>
    <row r="600" spans="1:8" ht="14.25" customHeight="1" x14ac:dyDescent="0.2">
      <c r="A600" s="45"/>
      <c r="B600" s="46"/>
      <c r="C600" s="45"/>
      <c r="D600" s="45"/>
      <c r="E600" s="45"/>
      <c r="F600" s="45"/>
      <c r="G600" s="45"/>
      <c r="H600" s="45"/>
    </row>
    <row r="601" spans="1:8" ht="14.25" customHeight="1" x14ac:dyDescent="0.2">
      <c r="A601" s="45"/>
      <c r="B601" s="46"/>
      <c r="C601" s="45"/>
      <c r="D601" s="45"/>
      <c r="E601" s="45"/>
      <c r="F601" s="45"/>
      <c r="G601" s="45"/>
      <c r="H601" s="45"/>
    </row>
    <row r="602" spans="1:8" ht="14.25" customHeight="1" x14ac:dyDescent="0.2">
      <c r="A602" s="45"/>
      <c r="B602" s="46"/>
      <c r="C602" s="45"/>
      <c r="D602" s="45"/>
      <c r="E602" s="45"/>
      <c r="F602" s="45"/>
      <c r="G602" s="45"/>
      <c r="H602" s="45"/>
    </row>
    <row r="603" spans="1:8" ht="14.25" customHeight="1" x14ac:dyDescent="0.2">
      <c r="A603" s="45"/>
      <c r="B603" s="46"/>
      <c r="C603" s="45"/>
      <c r="D603" s="45"/>
      <c r="E603" s="45"/>
      <c r="F603" s="45"/>
      <c r="G603" s="45"/>
      <c r="H603" s="45"/>
    </row>
    <row r="604" spans="1:8" ht="14.25" customHeight="1" x14ac:dyDescent="0.2">
      <c r="A604" s="45"/>
      <c r="B604" s="46"/>
      <c r="C604" s="45"/>
      <c r="D604" s="45"/>
      <c r="E604" s="45"/>
      <c r="F604" s="45"/>
      <c r="G604" s="45"/>
      <c r="H604" s="45"/>
    </row>
    <row r="605" spans="1:8" ht="14.25" customHeight="1" x14ac:dyDescent="0.2">
      <c r="A605" s="45"/>
      <c r="B605" s="46"/>
      <c r="C605" s="45"/>
      <c r="D605" s="45"/>
      <c r="E605" s="45"/>
      <c r="F605" s="45"/>
      <c r="G605" s="45"/>
      <c r="H605" s="45"/>
    </row>
    <row r="606" spans="1:8" ht="14.25" customHeight="1" x14ac:dyDescent="0.2">
      <c r="A606" s="45"/>
      <c r="B606" s="46"/>
      <c r="C606" s="45"/>
      <c r="D606" s="45"/>
      <c r="E606" s="45"/>
      <c r="F606" s="45"/>
      <c r="G606" s="45"/>
      <c r="H606" s="45"/>
    </row>
    <row r="607" spans="1:8" ht="14.25" customHeight="1" x14ac:dyDescent="0.2">
      <c r="A607" s="45"/>
      <c r="B607" s="46"/>
      <c r="C607" s="45"/>
      <c r="D607" s="45"/>
      <c r="E607" s="45"/>
      <c r="F607" s="45"/>
      <c r="G607" s="45"/>
      <c r="H607" s="45"/>
    </row>
    <row r="608" spans="1:8" ht="14.25" customHeight="1" x14ac:dyDescent="0.2">
      <c r="A608" s="45"/>
      <c r="B608" s="46"/>
      <c r="C608" s="45"/>
      <c r="D608" s="45"/>
      <c r="E608" s="45"/>
      <c r="F608" s="45"/>
      <c r="G608" s="45"/>
      <c r="H608" s="45"/>
    </row>
    <row r="609" spans="1:8" ht="14.25" customHeight="1" x14ac:dyDescent="0.2">
      <c r="A609" s="45"/>
      <c r="B609" s="46"/>
      <c r="C609" s="45"/>
      <c r="D609" s="45"/>
      <c r="E609" s="45"/>
      <c r="F609" s="45"/>
      <c r="G609" s="45"/>
      <c r="H609" s="45"/>
    </row>
    <row r="610" spans="1:8" ht="14.25" customHeight="1" x14ac:dyDescent="0.2">
      <c r="A610" s="45"/>
      <c r="B610" s="46"/>
      <c r="C610" s="45"/>
      <c r="D610" s="45"/>
      <c r="E610" s="45"/>
      <c r="F610" s="45"/>
      <c r="G610" s="45"/>
      <c r="H610" s="45"/>
    </row>
    <row r="611" spans="1:8" ht="14.25" customHeight="1" x14ac:dyDescent="0.2">
      <c r="A611" s="45"/>
      <c r="B611" s="46"/>
      <c r="C611" s="45"/>
      <c r="D611" s="45"/>
      <c r="E611" s="45"/>
      <c r="F611" s="45"/>
      <c r="G611" s="45"/>
      <c r="H611" s="45"/>
    </row>
    <row r="612" spans="1:8" ht="14.25" customHeight="1" x14ac:dyDescent="0.2">
      <c r="A612" s="45"/>
      <c r="B612" s="46"/>
      <c r="C612" s="45"/>
      <c r="D612" s="45"/>
      <c r="E612" s="45"/>
      <c r="F612" s="45"/>
      <c r="G612" s="45"/>
      <c r="H612" s="45"/>
    </row>
    <row r="613" spans="1:8" ht="14.25" customHeight="1" x14ac:dyDescent="0.2">
      <c r="A613" s="45"/>
      <c r="B613" s="46"/>
      <c r="C613" s="45"/>
      <c r="D613" s="45"/>
      <c r="E613" s="45"/>
      <c r="F613" s="45"/>
      <c r="G613" s="45"/>
      <c r="H613" s="45"/>
    </row>
    <row r="614" spans="1:8" ht="14.25" customHeight="1" x14ac:dyDescent="0.2">
      <c r="A614" s="45"/>
      <c r="B614" s="46"/>
      <c r="C614" s="45"/>
      <c r="D614" s="45"/>
      <c r="E614" s="45"/>
      <c r="F614" s="45"/>
      <c r="G614" s="45"/>
      <c r="H614" s="45"/>
    </row>
    <row r="615" spans="1:8" ht="14.25" customHeight="1" x14ac:dyDescent="0.2">
      <c r="A615" s="45"/>
      <c r="B615" s="46"/>
      <c r="C615" s="45"/>
      <c r="D615" s="45"/>
      <c r="E615" s="45"/>
      <c r="F615" s="45"/>
      <c r="G615" s="45"/>
      <c r="H615" s="45"/>
    </row>
    <row r="616" spans="1:8" ht="14.25" customHeight="1" x14ac:dyDescent="0.2">
      <c r="A616" s="45"/>
      <c r="B616" s="46"/>
      <c r="C616" s="45"/>
      <c r="D616" s="45"/>
      <c r="E616" s="45"/>
      <c r="F616" s="45"/>
      <c r="G616" s="45"/>
      <c r="H616" s="45"/>
    </row>
    <row r="617" spans="1:8" ht="14.25" customHeight="1" x14ac:dyDescent="0.2">
      <c r="A617" s="45"/>
      <c r="B617" s="46"/>
      <c r="C617" s="45"/>
      <c r="D617" s="45"/>
      <c r="E617" s="45"/>
      <c r="F617" s="45"/>
      <c r="G617" s="45"/>
      <c r="H617" s="45"/>
    </row>
    <row r="618" spans="1:8" ht="14.25" customHeight="1" x14ac:dyDescent="0.2">
      <c r="A618" s="45"/>
      <c r="B618" s="46"/>
      <c r="C618" s="45"/>
      <c r="D618" s="45"/>
      <c r="E618" s="45"/>
      <c r="F618" s="45"/>
      <c r="G618" s="45"/>
      <c r="H618" s="45"/>
    </row>
    <row r="619" spans="1:8" ht="14.25" customHeight="1" x14ac:dyDescent="0.2">
      <c r="A619" s="45"/>
      <c r="B619" s="46"/>
      <c r="C619" s="45"/>
      <c r="D619" s="45"/>
      <c r="E619" s="45"/>
      <c r="F619" s="45"/>
      <c r="G619" s="45"/>
      <c r="H619" s="45"/>
    </row>
    <row r="620" spans="1:8" ht="14.25" customHeight="1" x14ac:dyDescent="0.2">
      <c r="A620" s="45"/>
      <c r="B620" s="46"/>
      <c r="C620" s="45"/>
      <c r="D620" s="45"/>
      <c r="E620" s="45"/>
      <c r="F620" s="45"/>
      <c r="G620" s="45"/>
      <c r="H620" s="45"/>
    </row>
    <row r="621" spans="1:8" ht="14.25" customHeight="1" x14ac:dyDescent="0.2">
      <c r="A621" s="45"/>
      <c r="B621" s="46"/>
      <c r="C621" s="45"/>
      <c r="D621" s="45"/>
      <c r="E621" s="45"/>
      <c r="F621" s="45"/>
      <c r="G621" s="45"/>
      <c r="H621" s="45"/>
    </row>
    <row r="622" spans="1:8" ht="14.25" customHeight="1" x14ac:dyDescent="0.2">
      <c r="A622" s="45"/>
      <c r="B622" s="46"/>
      <c r="C622" s="45"/>
      <c r="D622" s="45"/>
      <c r="E622" s="45"/>
      <c r="F622" s="45"/>
      <c r="G622" s="45"/>
      <c r="H622" s="45"/>
    </row>
    <row r="623" spans="1:8" ht="14.25" customHeight="1" x14ac:dyDescent="0.2">
      <c r="A623" s="45"/>
      <c r="B623" s="46"/>
      <c r="C623" s="45"/>
      <c r="D623" s="45"/>
      <c r="E623" s="45"/>
      <c r="F623" s="45"/>
      <c r="G623" s="45"/>
      <c r="H623" s="45"/>
    </row>
    <row r="624" spans="1:8" ht="14.25" customHeight="1" x14ac:dyDescent="0.2">
      <c r="A624" s="45"/>
      <c r="B624" s="46"/>
      <c r="C624" s="45"/>
      <c r="D624" s="45"/>
      <c r="E624" s="45"/>
      <c r="F624" s="45"/>
      <c r="G624" s="45"/>
      <c r="H624" s="45"/>
    </row>
    <row r="625" spans="1:8" ht="14.25" customHeight="1" x14ac:dyDescent="0.2">
      <c r="A625" s="45"/>
      <c r="B625" s="46"/>
      <c r="C625" s="45"/>
      <c r="D625" s="45"/>
      <c r="E625" s="45"/>
      <c r="F625" s="45"/>
      <c r="G625" s="45"/>
      <c r="H625" s="45"/>
    </row>
    <row r="626" spans="1:8" ht="14.25" customHeight="1" x14ac:dyDescent="0.2">
      <c r="A626" s="45"/>
      <c r="B626" s="46"/>
      <c r="C626" s="45"/>
      <c r="D626" s="45"/>
      <c r="E626" s="45"/>
      <c r="F626" s="45"/>
      <c r="G626" s="45"/>
      <c r="H626" s="45"/>
    </row>
    <row r="627" spans="1:8" ht="14.25" customHeight="1" x14ac:dyDescent="0.2">
      <c r="A627" s="45"/>
      <c r="B627" s="46"/>
      <c r="C627" s="45"/>
      <c r="D627" s="45"/>
      <c r="E627" s="45"/>
      <c r="F627" s="45"/>
      <c r="G627" s="45"/>
      <c r="H627" s="45"/>
    </row>
    <row r="628" spans="1:8" ht="14.25" customHeight="1" x14ac:dyDescent="0.2">
      <c r="A628" s="45"/>
      <c r="B628" s="46"/>
      <c r="C628" s="45"/>
      <c r="D628" s="45"/>
      <c r="E628" s="45"/>
      <c r="F628" s="45"/>
      <c r="G628" s="45"/>
      <c r="H628" s="45"/>
    </row>
    <row r="629" spans="1:8" ht="14.25" customHeight="1" x14ac:dyDescent="0.2">
      <c r="A629" s="45"/>
      <c r="B629" s="46"/>
      <c r="C629" s="45"/>
      <c r="D629" s="45"/>
      <c r="E629" s="45"/>
      <c r="F629" s="45"/>
      <c r="G629" s="45"/>
      <c r="H629" s="45"/>
    </row>
    <row r="630" spans="1:8" ht="14.25" customHeight="1" x14ac:dyDescent="0.2">
      <c r="A630" s="45"/>
      <c r="B630" s="46"/>
      <c r="C630" s="45"/>
      <c r="D630" s="45"/>
      <c r="E630" s="45"/>
      <c r="F630" s="45"/>
      <c r="G630" s="45"/>
      <c r="H630" s="45"/>
    </row>
    <row r="631" spans="1:8" ht="14.25" customHeight="1" x14ac:dyDescent="0.2">
      <c r="A631" s="45"/>
      <c r="B631" s="46"/>
      <c r="C631" s="45"/>
      <c r="D631" s="45"/>
      <c r="E631" s="45"/>
      <c r="F631" s="45"/>
      <c r="G631" s="45"/>
      <c r="H631" s="45"/>
    </row>
    <row r="632" spans="1:8" ht="14.25" customHeight="1" x14ac:dyDescent="0.2">
      <c r="A632" s="45"/>
      <c r="B632" s="46"/>
      <c r="C632" s="45"/>
      <c r="D632" s="45"/>
      <c r="E632" s="45"/>
      <c r="F632" s="45"/>
      <c r="G632" s="45"/>
      <c r="H632" s="45"/>
    </row>
    <row r="633" spans="1:8" ht="14.25" customHeight="1" x14ac:dyDescent="0.2">
      <c r="A633" s="45"/>
      <c r="B633" s="46"/>
      <c r="C633" s="45"/>
      <c r="D633" s="45"/>
      <c r="E633" s="45"/>
      <c r="F633" s="45"/>
      <c r="G633" s="45"/>
      <c r="H633" s="45"/>
    </row>
    <row r="634" spans="1:8" ht="14.25" customHeight="1" x14ac:dyDescent="0.2">
      <c r="A634" s="45"/>
      <c r="B634" s="46"/>
      <c r="C634" s="45"/>
      <c r="D634" s="45"/>
      <c r="E634" s="45"/>
      <c r="F634" s="45"/>
      <c r="G634" s="45"/>
      <c r="H634" s="45"/>
    </row>
    <row r="635" spans="1:8" ht="14.25" customHeight="1" x14ac:dyDescent="0.2">
      <c r="A635" s="45"/>
      <c r="B635" s="46"/>
      <c r="C635" s="45"/>
      <c r="D635" s="45"/>
      <c r="E635" s="45"/>
      <c r="F635" s="45"/>
      <c r="G635" s="45"/>
      <c r="H635" s="45"/>
    </row>
    <row r="636" spans="1:8" ht="14.25" customHeight="1" x14ac:dyDescent="0.2">
      <c r="A636" s="45"/>
      <c r="B636" s="46"/>
      <c r="C636" s="45"/>
      <c r="D636" s="45"/>
      <c r="E636" s="45"/>
      <c r="F636" s="45"/>
      <c r="G636" s="45"/>
      <c r="H636" s="45"/>
    </row>
    <row r="637" spans="1:8" ht="14.25" customHeight="1" x14ac:dyDescent="0.2">
      <c r="A637" s="45"/>
      <c r="B637" s="46"/>
      <c r="C637" s="45"/>
      <c r="D637" s="45"/>
      <c r="E637" s="45"/>
      <c r="F637" s="45"/>
      <c r="G637" s="45"/>
      <c r="H637" s="45"/>
    </row>
    <row r="638" spans="1:8" ht="14.25" customHeight="1" x14ac:dyDescent="0.2">
      <c r="A638" s="45"/>
      <c r="B638" s="46"/>
      <c r="C638" s="45"/>
      <c r="D638" s="45"/>
      <c r="E638" s="45"/>
      <c r="F638" s="45"/>
      <c r="G638" s="45"/>
      <c r="H638" s="45"/>
    </row>
    <row r="639" spans="1:8" ht="14.25" customHeight="1" x14ac:dyDescent="0.2">
      <c r="A639" s="45"/>
      <c r="B639" s="46"/>
      <c r="C639" s="45"/>
      <c r="D639" s="45"/>
      <c r="E639" s="45"/>
      <c r="F639" s="45"/>
      <c r="G639" s="45"/>
      <c r="H639" s="45"/>
    </row>
    <row r="640" spans="1:8" ht="14.25" customHeight="1" x14ac:dyDescent="0.2">
      <c r="A640" s="45"/>
      <c r="B640" s="46"/>
      <c r="C640" s="45"/>
      <c r="D640" s="45"/>
      <c r="E640" s="45"/>
      <c r="F640" s="45"/>
      <c r="G640" s="45"/>
      <c r="H640" s="45"/>
    </row>
    <row r="641" spans="1:8" ht="14.25" customHeight="1" x14ac:dyDescent="0.2">
      <c r="A641" s="45"/>
      <c r="B641" s="46"/>
      <c r="C641" s="45"/>
      <c r="D641" s="45"/>
      <c r="E641" s="45"/>
      <c r="F641" s="45"/>
      <c r="G641" s="45"/>
      <c r="H641" s="45"/>
    </row>
    <row r="642" spans="1:8" ht="14.25" customHeight="1" x14ac:dyDescent="0.2">
      <c r="A642" s="45"/>
      <c r="B642" s="46"/>
      <c r="C642" s="45"/>
      <c r="D642" s="45"/>
      <c r="E642" s="45"/>
      <c r="F642" s="45"/>
      <c r="G642" s="45"/>
      <c r="H642" s="45"/>
    </row>
    <row r="643" spans="1:8" ht="14.25" customHeight="1" x14ac:dyDescent="0.2">
      <c r="A643" s="45"/>
      <c r="B643" s="46"/>
      <c r="C643" s="45"/>
      <c r="D643" s="45"/>
      <c r="E643" s="45"/>
      <c r="F643" s="45"/>
      <c r="G643" s="45"/>
      <c r="H643" s="45"/>
    </row>
    <row r="644" spans="1:8" ht="14.25" customHeight="1" x14ac:dyDescent="0.2">
      <c r="A644" s="45"/>
      <c r="B644" s="46"/>
      <c r="C644" s="45"/>
      <c r="D644" s="45"/>
      <c r="E644" s="45"/>
      <c r="F644" s="45"/>
      <c r="G644" s="45"/>
      <c r="H644" s="45"/>
    </row>
    <row r="645" spans="1:8" ht="14.25" customHeight="1" x14ac:dyDescent="0.2">
      <c r="A645" s="45"/>
      <c r="B645" s="46"/>
      <c r="C645" s="45"/>
      <c r="D645" s="45"/>
      <c r="E645" s="45"/>
      <c r="F645" s="45"/>
      <c r="G645" s="45"/>
      <c r="H645" s="45"/>
    </row>
    <row r="646" spans="1:8" ht="14.25" customHeight="1" x14ac:dyDescent="0.2">
      <c r="A646" s="45"/>
      <c r="B646" s="46"/>
      <c r="C646" s="45"/>
      <c r="D646" s="45"/>
      <c r="E646" s="45"/>
      <c r="F646" s="45"/>
      <c r="G646" s="45"/>
      <c r="H646" s="45"/>
    </row>
    <row r="647" spans="1:8" ht="14.25" customHeight="1" x14ac:dyDescent="0.2">
      <c r="A647" s="45"/>
      <c r="B647" s="46"/>
      <c r="C647" s="45"/>
      <c r="D647" s="45"/>
      <c r="E647" s="45"/>
      <c r="F647" s="45"/>
      <c r="G647" s="45"/>
      <c r="H647" s="45"/>
    </row>
    <row r="648" spans="1:8" ht="14.25" customHeight="1" x14ac:dyDescent="0.2">
      <c r="A648" s="45"/>
      <c r="B648" s="46"/>
      <c r="C648" s="45"/>
      <c r="D648" s="45"/>
      <c r="E648" s="45"/>
      <c r="F648" s="45"/>
      <c r="G648" s="45"/>
      <c r="H648" s="45"/>
    </row>
    <row r="649" spans="1:8" ht="14.25" customHeight="1" x14ac:dyDescent="0.2">
      <c r="A649" s="45"/>
      <c r="B649" s="46"/>
      <c r="C649" s="45"/>
      <c r="D649" s="45"/>
      <c r="E649" s="45"/>
      <c r="F649" s="45"/>
      <c r="G649" s="45"/>
      <c r="H649" s="45"/>
    </row>
    <row r="650" spans="1:8" ht="14.25" customHeight="1" x14ac:dyDescent="0.2">
      <c r="A650" s="45"/>
      <c r="B650" s="46"/>
      <c r="C650" s="45"/>
      <c r="D650" s="45"/>
      <c r="E650" s="45"/>
      <c r="F650" s="45"/>
      <c r="G650" s="45"/>
      <c r="H650" s="45"/>
    </row>
    <row r="651" spans="1:8" ht="14.25" customHeight="1" x14ac:dyDescent="0.2">
      <c r="A651" s="45"/>
      <c r="B651" s="46"/>
      <c r="C651" s="45"/>
      <c r="D651" s="45"/>
      <c r="E651" s="45"/>
      <c r="F651" s="45"/>
      <c r="G651" s="45"/>
      <c r="H651" s="45"/>
    </row>
    <row r="652" spans="1:8" ht="14.25" customHeight="1" x14ac:dyDescent="0.2">
      <c r="A652" s="45"/>
      <c r="B652" s="46"/>
      <c r="C652" s="45"/>
      <c r="D652" s="45"/>
      <c r="E652" s="45"/>
      <c r="F652" s="45"/>
      <c r="G652" s="45"/>
      <c r="H652" s="45"/>
    </row>
    <row r="653" spans="1:8" ht="14.25" customHeight="1" x14ac:dyDescent="0.2">
      <c r="A653" s="45"/>
      <c r="B653" s="46"/>
      <c r="C653" s="45"/>
      <c r="D653" s="45"/>
      <c r="E653" s="45"/>
      <c r="F653" s="45"/>
      <c r="G653" s="45"/>
      <c r="H653" s="45"/>
    </row>
    <row r="654" spans="1:8" ht="14.25" customHeight="1" x14ac:dyDescent="0.2">
      <c r="A654" s="45"/>
      <c r="B654" s="46"/>
      <c r="C654" s="45"/>
      <c r="D654" s="45"/>
      <c r="E654" s="45"/>
      <c r="F654" s="45"/>
      <c r="G654" s="45"/>
      <c r="H654" s="45"/>
    </row>
    <row r="655" spans="1:8" ht="14.25" customHeight="1" x14ac:dyDescent="0.2">
      <c r="A655" s="45"/>
      <c r="B655" s="46"/>
      <c r="C655" s="45"/>
      <c r="D655" s="45"/>
      <c r="E655" s="45"/>
      <c r="F655" s="45"/>
      <c r="G655" s="45"/>
      <c r="H655" s="45"/>
    </row>
    <row r="656" spans="1:8" ht="14.25" customHeight="1" x14ac:dyDescent="0.2">
      <c r="A656" s="45"/>
      <c r="B656" s="46"/>
      <c r="C656" s="45"/>
      <c r="D656" s="45"/>
      <c r="E656" s="45"/>
      <c r="F656" s="45"/>
      <c r="G656" s="45"/>
      <c r="H656" s="45"/>
    </row>
    <row r="657" spans="1:8" ht="14.25" customHeight="1" x14ac:dyDescent="0.2">
      <c r="A657" s="45"/>
      <c r="B657" s="46"/>
      <c r="C657" s="45"/>
      <c r="D657" s="45"/>
      <c r="E657" s="45"/>
      <c r="F657" s="45"/>
      <c r="G657" s="45"/>
      <c r="H657" s="45"/>
    </row>
    <row r="658" spans="1:8" ht="14.25" customHeight="1" x14ac:dyDescent="0.2">
      <c r="A658" s="45"/>
      <c r="B658" s="46"/>
      <c r="C658" s="45"/>
      <c r="D658" s="45"/>
      <c r="E658" s="45"/>
      <c r="F658" s="45"/>
      <c r="G658" s="45"/>
      <c r="H658" s="45"/>
    </row>
    <row r="659" spans="1:8" ht="14.25" customHeight="1" x14ac:dyDescent="0.2">
      <c r="A659" s="45"/>
      <c r="B659" s="46"/>
      <c r="C659" s="45"/>
      <c r="D659" s="45"/>
      <c r="E659" s="45"/>
      <c r="F659" s="45"/>
      <c r="G659" s="45"/>
      <c r="H659" s="45"/>
    </row>
    <row r="660" spans="1:8" ht="14.25" customHeight="1" x14ac:dyDescent="0.2">
      <c r="A660" s="45"/>
      <c r="B660" s="46"/>
      <c r="C660" s="45"/>
      <c r="D660" s="45"/>
      <c r="E660" s="45"/>
      <c r="F660" s="45"/>
      <c r="G660" s="45"/>
      <c r="H660" s="45"/>
    </row>
    <row r="661" spans="1:8" ht="14.25" customHeight="1" x14ac:dyDescent="0.2">
      <c r="A661" s="45"/>
      <c r="B661" s="46"/>
      <c r="C661" s="45"/>
      <c r="D661" s="45"/>
      <c r="E661" s="45"/>
      <c r="F661" s="45"/>
      <c r="G661" s="45"/>
      <c r="H661" s="45"/>
    </row>
    <row r="662" spans="1:8" ht="14.25" customHeight="1" x14ac:dyDescent="0.2">
      <c r="A662" s="45"/>
      <c r="B662" s="46"/>
      <c r="C662" s="45"/>
      <c r="D662" s="45"/>
      <c r="E662" s="45"/>
      <c r="F662" s="45"/>
      <c r="G662" s="45"/>
      <c r="H662" s="45"/>
    </row>
    <row r="663" spans="1:8" ht="14.25" customHeight="1" x14ac:dyDescent="0.2">
      <c r="A663" s="45"/>
      <c r="B663" s="46"/>
      <c r="C663" s="45"/>
      <c r="D663" s="45"/>
      <c r="E663" s="45"/>
      <c r="F663" s="45"/>
      <c r="G663" s="45"/>
      <c r="H663" s="45"/>
    </row>
    <row r="664" spans="1:8" ht="14.25" customHeight="1" x14ac:dyDescent="0.2">
      <c r="A664" s="45"/>
      <c r="B664" s="46"/>
      <c r="C664" s="45"/>
      <c r="D664" s="45"/>
      <c r="E664" s="45"/>
      <c r="F664" s="45"/>
      <c r="G664" s="45"/>
      <c r="H664" s="45"/>
    </row>
    <row r="665" spans="1:8" ht="14.25" customHeight="1" x14ac:dyDescent="0.2">
      <c r="A665" s="45"/>
      <c r="B665" s="46"/>
      <c r="C665" s="45"/>
      <c r="D665" s="45"/>
      <c r="E665" s="45"/>
      <c r="F665" s="45"/>
      <c r="G665" s="45"/>
      <c r="H665" s="45"/>
    </row>
    <row r="666" spans="1:8" ht="14.25" customHeight="1" x14ac:dyDescent="0.2">
      <c r="A666" s="45"/>
      <c r="B666" s="46"/>
      <c r="C666" s="45"/>
      <c r="D666" s="45"/>
      <c r="E666" s="45"/>
      <c r="F666" s="45"/>
      <c r="G666" s="45"/>
      <c r="H666" s="45"/>
    </row>
    <row r="667" spans="1:8" ht="14.25" customHeight="1" x14ac:dyDescent="0.2">
      <c r="A667" s="45"/>
      <c r="B667" s="46"/>
      <c r="C667" s="45"/>
      <c r="D667" s="45"/>
      <c r="E667" s="45"/>
      <c r="F667" s="45"/>
      <c r="G667" s="45"/>
      <c r="H667" s="45"/>
    </row>
    <row r="668" spans="1:8" ht="14.25" customHeight="1" x14ac:dyDescent="0.2">
      <c r="A668" s="45"/>
      <c r="B668" s="46"/>
      <c r="C668" s="45"/>
      <c r="D668" s="45"/>
      <c r="E668" s="45"/>
      <c r="F668" s="45"/>
      <c r="G668" s="45"/>
      <c r="H668" s="45"/>
    </row>
    <row r="669" spans="1:8" ht="14.25" customHeight="1" x14ac:dyDescent="0.2">
      <c r="A669" s="45"/>
      <c r="B669" s="46"/>
      <c r="C669" s="45"/>
      <c r="D669" s="45"/>
      <c r="E669" s="45"/>
      <c r="F669" s="45"/>
      <c r="G669" s="45"/>
      <c r="H669" s="45"/>
    </row>
    <row r="670" spans="1:8" ht="14.25" customHeight="1" x14ac:dyDescent="0.2">
      <c r="A670" s="45"/>
      <c r="B670" s="46"/>
      <c r="C670" s="45"/>
      <c r="D670" s="45"/>
      <c r="E670" s="45"/>
      <c r="F670" s="45"/>
      <c r="G670" s="45"/>
      <c r="H670" s="45"/>
    </row>
    <row r="671" spans="1:8" ht="14.25" customHeight="1" x14ac:dyDescent="0.2">
      <c r="A671" s="45"/>
      <c r="B671" s="46"/>
      <c r="C671" s="45"/>
      <c r="D671" s="45"/>
      <c r="E671" s="45"/>
      <c r="F671" s="45"/>
      <c r="G671" s="45"/>
      <c r="H671" s="45"/>
    </row>
    <row r="672" spans="1:8" ht="14.25" customHeight="1" x14ac:dyDescent="0.2">
      <c r="A672" s="45"/>
      <c r="B672" s="46"/>
      <c r="C672" s="45"/>
      <c r="D672" s="45"/>
      <c r="E672" s="45"/>
      <c r="F672" s="45"/>
      <c r="G672" s="45"/>
      <c r="H672" s="45"/>
    </row>
    <row r="673" spans="1:8" ht="14.25" customHeight="1" x14ac:dyDescent="0.2">
      <c r="A673" s="45"/>
      <c r="B673" s="46"/>
      <c r="C673" s="45"/>
      <c r="D673" s="45"/>
      <c r="E673" s="45"/>
      <c r="F673" s="45"/>
      <c r="G673" s="45"/>
      <c r="H673" s="45"/>
    </row>
    <row r="674" spans="1:8" ht="14.25" customHeight="1" x14ac:dyDescent="0.2">
      <c r="A674" s="45"/>
      <c r="B674" s="46"/>
      <c r="C674" s="45"/>
      <c r="D674" s="45"/>
      <c r="E674" s="45"/>
      <c r="F674" s="45"/>
      <c r="G674" s="45"/>
      <c r="H674" s="45"/>
    </row>
    <row r="675" spans="1:8" ht="14.25" customHeight="1" x14ac:dyDescent="0.2">
      <c r="A675" s="45"/>
      <c r="B675" s="46"/>
      <c r="C675" s="45"/>
      <c r="D675" s="45"/>
      <c r="E675" s="45"/>
      <c r="F675" s="45"/>
      <c r="G675" s="45"/>
      <c r="H675" s="45"/>
    </row>
    <row r="676" spans="1:8" ht="14.25" customHeight="1" x14ac:dyDescent="0.2">
      <c r="A676" s="45"/>
      <c r="B676" s="46"/>
      <c r="C676" s="45"/>
      <c r="D676" s="45"/>
      <c r="E676" s="45"/>
      <c r="F676" s="45"/>
      <c r="G676" s="45"/>
      <c r="H676" s="45"/>
    </row>
    <row r="677" spans="1:8" ht="14.25" customHeight="1" x14ac:dyDescent="0.2">
      <c r="A677" s="45"/>
      <c r="B677" s="46"/>
      <c r="C677" s="45"/>
      <c r="D677" s="45"/>
      <c r="E677" s="45"/>
      <c r="F677" s="45"/>
      <c r="G677" s="45"/>
      <c r="H677" s="45"/>
    </row>
    <row r="678" spans="1:8" ht="14.25" customHeight="1" x14ac:dyDescent="0.2">
      <c r="A678" s="45"/>
      <c r="B678" s="46"/>
      <c r="C678" s="45"/>
      <c r="D678" s="45"/>
      <c r="E678" s="45"/>
      <c r="F678" s="45"/>
      <c r="G678" s="45"/>
      <c r="H678" s="45"/>
    </row>
    <row r="679" spans="1:8" ht="14.25" customHeight="1" x14ac:dyDescent="0.2">
      <c r="A679" s="45"/>
      <c r="B679" s="46"/>
      <c r="C679" s="45"/>
      <c r="D679" s="45"/>
      <c r="E679" s="45"/>
      <c r="F679" s="45"/>
      <c r="G679" s="45"/>
      <c r="H679" s="45"/>
    </row>
    <row r="680" spans="1:8" ht="14.25" customHeight="1" x14ac:dyDescent="0.2">
      <c r="A680" s="45"/>
      <c r="B680" s="46"/>
      <c r="C680" s="45"/>
      <c r="D680" s="45"/>
      <c r="E680" s="45"/>
      <c r="F680" s="45"/>
      <c r="G680" s="45"/>
      <c r="H680" s="45"/>
    </row>
    <row r="681" spans="1:8" ht="14.25" customHeight="1" x14ac:dyDescent="0.2">
      <c r="A681" s="45"/>
      <c r="B681" s="46"/>
      <c r="C681" s="45"/>
      <c r="D681" s="45"/>
      <c r="E681" s="45"/>
      <c r="F681" s="45"/>
      <c r="G681" s="45"/>
      <c r="H681" s="45"/>
    </row>
    <row r="682" spans="1:8" ht="14.25" customHeight="1" x14ac:dyDescent="0.2">
      <c r="A682" s="45"/>
      <c r="B682" s="46"/>
      <c r="C682" s="45"/>
      <c r="D682" s="45"/>
      <c r="E682" s="45"/>
      <c r="F682" s="45"/>
      <c r="G682" s="45"/>
      <c r="H682" s="45"/>
    </row>
    <row r="683" spans="1:8" ht="14.25" customHeight="1" x14ac:dyDescent="0.2">
      <c r="A683" s="45"/>
      <c r="B683" s="46"/>
      <c r="C683" s="45"/>
      <c r="D683" s="45"/>
      <c r="E683" s="45"/>
      <c r="F683" s="45"/>
      <c r="G683" s="45"/>
      <c r="H683" s="45"/>
    </row>
    <row r="684" spans="1:8" ht="14.25" customHeight="1" x14ac:dyDescent="0.2">
      <c r="A684" s="45"/>
      <c r="B684" s="46"/>
      <c r="C684" s="45"/>
      <c r="D684" s="45"/>
      <c r="E684" s="45"/>
      <c r="F684" s="45"/>
      <c r="G684" s="45"/>
      <c r="H684" s="45"/>
    </row>
    <row r="685" spans="1:8" ht="14.25" customHeight="1" x14ac:dyDescent="0.2">
      <c r="A685" s="45"/>
      <c r="B685" s="46"/>
      <c r="C685" s="45"/>
      <c r="D685" s="45"/>
      <c r="E685" s="45"/>
      <c r="F685" s="45"/>
      <c r="G685" s="45"/>
      <c r="H685" s="45"/>
    </row>
    <row r="686" spans="1:8" ht="14.25" customHeight="1" x14ac:dyDescent="0.2">
      <c r="A686" s="45"/>
      <c r="B686" s="46"/>
      <c r="C686" s="45"/>
      <c r="D686" s="45"/>
      <c r="E686" s="45"/>
      <c r="F686" s="45"/>
      <c r="G686" s="45"/>
      <c r="H686" s="45"/>
    </row>
    <row r="687" spans="1:8" ht="14.25" customHeight="1" x14ac:dyDescent="0.2">
      <c r="A687" s="45"/>
      <c r="B687" s="46"/>
      <c r="C687" s="45"/>
      <c r="D687" s="45"/>
      <c r="E687" s="45"/>
      <c r="F687" s="45"/>
      <c r="G687" s="45"/>
      <c r="H687" s="45"/>
    </row>
    <row r="688" spans="1:8" ht="14.25" customHeight="1" x14ac:dyDescent="0.2">
      <c r="A688" s="45"/>
      <c r="B688" s="46"/>
      <c r="C688" s="45"/>
      <c r="D688" s="45"/>
      <c r="E688" s="45"/>
      <c r="F688" s="45"/>
      <c r="G688" s="45"/>
      <c r="H688" s="45"/>
    </row>
    <row r="689" spans="1:8" ht="14.25" customHeight="1" x14ac:dyDescent="0.2">
      <c r="A689" s="45"/>
      <c r="B689" s="46"/>
      <c r="C689" s="45"/>
      <c r="D689" s="45"/>
      <c r="E689" s="45"/>
      <c r="F689" s="45"/>
      <c r="G689" s="45"/>
      <c r="H689" s="45"/>
    </row>
    <row r="690" spans="1:8" ht="14.25" customHeight="1" x14ac:dyDescent="0.2">
      <c r="A690" s="45"/>
      <c r="B690" s="46"/>
      <c r="C690" s="45"/>
      <c r="D690" s="45"/>
      <c r="E690" s="45"/>
      <c r="F690" s="45"/>
      <c r="G690" s="45"/>
      <c r="H690" s="45"/>
    </row>
    <row r="691" spans="1:8" ht="14.25" customHeight="1" x14ac:dyDescent="0.2">
      <c r="A691" s="45"/>
      <c r="B691" s="46"/>
      <c r="C691" s="45"/>
      <c r="D691" s="45"/>
      <c r="E691" s="45"/>
      <c r="F691" s="45"/>
      <c r="G691" s="45"/>
      <c r="H691" s="45"/>
    </row>
    <row r="692" spans="1:8" ht="14.25" customHeight="1" x14ac:dyDescent="0.2">
      <c r="A692" s="45"/>
      <c r="B692" s="46"/>
      <c r="C692" s="45"/>
      <c r="D692" s="45"/>
      <c r="E692" s="45"/>
      <c r="F692" s="45"/>
      <c r="G692" s="45"/>
      <c r="H692" s="45"/>
    </row>
    <row r="693" spans="1:8" ht="14.25" customHeight="1" x14ac:dyDescent="0.2">
      <c r="A693" s="45"/>
      <c r="B693" s="46"/>
      <c r="C693" s="45"/>
      <c r="D693" s="45"/>
      <c r="E693" s="45"/>
      <c r="F693" s="45"/>
      <c r="G693" s="45"/>
      <c r="H693" s="45"/>
    </row>
    <row r="694" spans="1:8" ht="14.25" customHeight="1" x14ac:dyDescent="0.2">
      <c r="A694" s="45"/>
      <c r="B694" s="46"/>
      <c r="C694" s="45"/>
      <c r="D694" s="45"/>
      <c r="E694" s="45"/>
      <c r="F694" s="45"/>
      <c r="G694" s="45"/>
      <c r="H694" s="45"/>
    </row>
    <row r="695" spans="1:8" ht="14.25" customHeight="1" x14ac:dyDescent="0.2">
      <c r="A695" s="45"/>
      <c r="B695" s="46"/>
      <c r="C695" s="45"/>
      <c r="D695" s="45"/>
      <c r="E695" s="45"/>
      <c r="F695" s="45"/>
      <c r="G695" s="45"/>
      <c r="H695" s="45"/>
    </row>
    <row r="696" spans="1:8" ht="14.25" customHeight="1" x14ac:dyDescent="0.2">
      <c r="A696" s="45"/>
      <c r="B696" s="46"/>
      <c r="C696" s="45"/>
      <c r="D696" s="45"/>
      <c r="E696" s="45"/>
      <c r="F696" s="45"/>
      <c r="G696" s="45"/>
      <c r="H696" s="45"/>
    </row>
    <row r="697" spans="1:8" ht="14.25" customHeight="1" x14ac:dyDescent="0.2">
      <c r="A697" s="45"/>
      <c r="B697" s="46"/>
      <c r="C697" s="45"/>
      <c r="D697" s="45"/>
      <c r="E697" s="45"/>
      <c r="F697" s="45"/>
      <c r="G697" s="45"/>
      <c r="H697" s="45"/>
    </row>
    <row r="698" spans="1:8" ht="14.25" customHeight="1" x14ac:dyDescent="0.2">
      <c r="A698" s="45"/>
      <c r="B698" s="46"/>
      <c r="C698" s="45"/>
      <c r="D698" s="45"/>
      <c r="E698" s="45"/>
      <c r="F698" s="45"/>
      <c r="G698" s="45"/>
      <c r="H698" s="45"/>
    </row>
    <row r="699" spans="1:8" ht="14.25" customHeight="1" x14ac:dyDescent="0.2">
      <c r="A699" s="45"/>
      <c r="B699" s="46"/>
      <c r="C699" s="45"/>
      <c r="D699" s="45"/>
      <c r="E699" s="45"/>
      <c r="F699" s="45"/>
      <c r="G699" s="45"/>
      <c r="H699" s="45"/>
    </row>
    <row r="700" spans="1:8" ht="14.25" customHeight="1" x14ac:dyDescent="0.2">
      <c r="A700" s="45"/>
      <c r="B700" s="46"/>
      <c r="C700" s="45"/>
      <c r="D700" s="45"/>
      <c r="E700" s="45"/>
      <c r="F700" s="45"/>
      <c r="G700" s="45"/>
      <c r="H700" s="45"/>
    </row>
    <row r="701" spans="1:8" ht="14.25" customHeight="1" x14ac:dyDescent="0.2">
      <c r="A701" s="45"/>
      <c r="B701" s="46"/>
      <c r="C701" s="45"/>
      <c r="D701" s="45"/>
      <c r="E701" s="45"/>
      <c r="F701" s="45"/>
      <c r="G701" s="45"/>
      <c r="H701" s="45"/>
    </row>
    <row r="702" spans="1:8" ht="14.25" customHeight="1" x14ac:dyDescent="0.2">
      <c r="A702" s="45"/>
      <c r="B702" s="46"/>
      <c r="C702" s="45"/>
      <c r="D702" s="45"/>
      <c r="E702" s="45"/>
      <c r="F702" s="45"/>
      <c r="G702" s="45"/>
      <c r="H702" s="45"/>
    </row>
    <row r="703" spans="1:8" ht="14.25" customHeight="1" x14ac:dyDescent="0.2">
      <c r="A703" s="45"/>
      <c r="B703" s="46"/>
      <c r="C703" s="45"/>
      <c r="D703" s="45"/>
      <c r="E703" s="45"/>
      <c r="F703" s="45"/>
      <c r="G703" s="45"/>
      <c r="H703" s="45"/>
    </row>
    <row r="704" spans="1:8" ht="14.25" customHeight="1" x14ac:dyDescent="0.2">
      <c r="A704" s="45"/>
      <c r="B704" s="46"/>
      <c r="C704" s="45"/>
      <c r="D704" s="45"/>
      <c r="E704" s="45"/>
      <c r="F704" s="45"/>
      <c r="G704" s="45"/>
      <c r="H704" s="45"/>
    </row>
    <row r="705" spans="1:8" ht="14.25" customHeight="1" x14ac:dyDescent="0.2">
      <c r="A705" s="45"/>
      <c r="B705" s="46"/>
      <c r="C705" s="45"/>
      <c r="D705" s="45"/>
      <c r="E705" s="45"/>
      <c r="F705" s="45"/>
      <c r="G705" s="45"/>
      <c r="H705" s="45"/>
    </row>
    <row r="706" spans="1:8" ht="14.25" customHeight="1" x14ac:dyDescent="0.2">
      <c r="A706" s="45"/>
      <c r="B706" s="46"/>
      <c r="C706" s="45"/>
      <c r="D706" s="45"/>
      <c r="E706" s="45"/>
      <c r="F706" s="45"/>
      <c r="G706" s="45"/>
      <c r="H706" s="45"/>
    </row>
    <row r="707" spans="1:8" ht="14.25" customHeight="1" x14ac:dyDescent="0.2">
      <c r="A707" s="45"/>
      <c r="B707" s="46"/>
      <c r="C707" s="45"/>
      <c r="D707" s="45"/>
      <c r="E707" s="45"/>
      <c r="F707" s="45"/>
      <c r="G707" s="45"/>
      <c r="H707" s="45"/>
    </row>
    <row r="708" spans="1:8" ht="14.25" customHeight="1" x14ac:dyDescent="0.2">
      <c r="A708" s="45"/>
      <c r="B708" s="46"/>
      <c r="C708" s="45"/>
      <c r="D708" s="45"/>
      <c r="E708" s="45"/>
      <c r="F708" s="45"/>
      <c r="G708" s="45"/>
      <c r="H708" s="45"/>
    </row>
    <row r="709" spans="1:8" ht="14.25" customHeight="1" x14ac:dyDescent="0.2">
      <c r="A709" s="45"/>
      <c r="B709" s="46"/>
      <c r="C709" s="45"/>
      <c r="D709" s="45"/>
      <c r="E709" s="45"/>
      <c r="F709" s="45"/>
      <c r="G709" s="45"/>
      <c r="H709" s="45"/>
    </row>
    <row r="710" spans="1:8" ht="14.25" customHeight="1" x14ac:dyDescent="0.2">
      <c r="A710" s="45"/>
      <c r="B710" s="46"/>
      <c r="C710" s="45"/>
      <c r="D710" s="45"/>
      <c r="E710" s="45"/>
      <c r="F710" s="45"/>
      <c r="G710" s="45"/>
      <c r="H710" s="45"/>
    </row>
    <row r="711" spans="1:8" ht="14.25" customHeight="1" x14ac:dyDescent="0.2">
      <c r="A711" s="45"/>
      <c r="B711" s="46"/>
      <c r="C711" s="45"/>
      <c r="D711" s="45"/>
      <c r="E711" s="45"/>
      <c r="F711" s="45"/>
      <c r="G711" s="45"/>
      <c r="H711" s="45"/>
    </row>
    <row r="712" spans="1:8" ht="14.25" customHeight="1" x14ac:dyDescent="0.2">
      <c r="A712" s="45"/>
      <c r="B712" s="46"/>
      <c r="C712" s="45"/>
      <c r="D712" s="45"/>
      <c r="E712" s="45"/>
      <c r="F712" s="45"/>
      <c r="G712" s="45"/>
      <c r="H712" s="45"/>
    </row>
    <row r="713" spans="1:8" ht="14.25" customHeight="1" x14ac:dyDescent="0.2">
      <c r="A713" s="45"/>
      <c r="B713" s="46"/>
      <c r="C713" s="45"/>
      <c r="D713" s="45"/>
      <c r="E713" s="45"/>
      <c r="F713" s="45"/>
      <c r="G713" s="45"/>
      <c r="H713" s="45"/>
    </row>
    <row r="714" spans="1:8" ht="14.25" customHeight="1" x14ac:dyDescent="0.2">
      <c r="A714" s="45"/>
      <c r="B714" s="46"/>
      <c r="C714" s="45"/>
      <c r="D714" s="45"/>
      <c r="E714" s="45"/>
      <c r="F714" s="45"/>
      <c r="G714" s="45"/>
      <c r="H714" s="45"/>
    </row>
    <row r="715" spans="1:8" ht="14.25" customHeight="1" x14ac:dyDescent="0.2">
      <c r="A715" s="45"/>
      <c r="B715" s="46"/>
      <c r="C715" s="45"/>
      <c r="D715" s="45"/>
      <c r="E715" s="45"/>
      <c r="F715" s="45"/>
      <c r="G715" s="45"/>
      <c r="H715" s="45"/>
    </row>
    <row r="716" spans="1:8" ht="14.25" customHeight="1" x14ac:dyDescent="0.2">
      <c r="A716" s="45"/>
      <c r="B716" s="46"/>
      <c r="C716" s="45"/>
      <c r="D716" s="45"/>
      <c r="E716" s="45"/>
      <c r="F716" s="45"/>
      <c r="G716" s="45"/>
      <c r="H716" s="45"/>
    </row>
    <row r="717" spans="1:8" ht="14.25" customHeight="1" x14ac:dyDescent="0.2">
      <c r="A717" s="45"/>
      <c r="B717" s="46"/>
      <c r="C717" s="45"/>
      <c r="D717" s="45"/>
      <c r="E717" s="45"/>
      <c r="F717" s="45"/>
      <c r="G717" s="45"/>
      <c r="H717" s="45"/>
    </row>
    <row r="718" spans="1:8" ht="14.25" customHeight="1" x14ac:dyDescent="0.2">
      <c r="A718" s="45"/>
      <c r="B718" s="46"/>
      <c r="C718" s="45"/>
      <c r="D718" s="45"/>
      <c r="E718" s="45"/>
      <c r="F718" s="45"/>
      <c r="G718" s="45"/>
      <c r="H718" s="45"/>
    </row>
    <row r="719" spans="1:8" ht="14.25" customHeight="1" x14ac:dyDescent="0.2">
      <c r="A719" s="45"/>
      <c r="B719" s="46"/>
      <c r="C719" s="45"/>
      <c r="D719" s="45"/>
      <c r="E719" s="45"/>
      <c r="F719" s="45"/>
      <c r="G719" s="45"/>
      <c r="H719" s="45"/>
    </row>
    <row r="720" spans="1:8" ht="14.25" customHeight="1" x14ac:dyDescent="0.2">
      <c r="A720" s="45"/>
      <c r="B720" s="46"/>
      <c r="C720" s="45"/>
      <c r="D720" s="45"/>
      <c r="E720" s="45"/>
      <c r="F720" s="45"/>
      <c r="G720" s="45"/>
      <c r="H720" s="45"/>
    </row>
    <row r="721" spans="1:8" ht="14.25" customHeight="1" x14ac:dyDescent="0.2">
      <c r="A721" s="45"/>
      <c r="B721" s="46"/>
      <c r="C721" s="45"/>
      <c r="D721" s="45"/>
      <c r="E721" s="45"/>
      <c r="F721" s="45"/>
      <c r="G721" s="45"/>
      <c r="H721" s="45"/>
    </row>
    <row r="722" spans="1:8" ht="14.25" customHeight="1" x14ac:dyDescent="0.2">
      <c r="A722" s="45"/>
      <c r="B722" s="46"/>
      <c r="C722" s="45"/>
      <c r="D722" s="45"/>
      <c r="E722" s="45"/>
      <c r="F722" s="45"/>
      <c r="G722" s="45"/>
      <c r="H722" s="45"/>
    </row>
    <row r="723" spans="1:8" ht="14.25" customHeight="1" x14ac:dyDescent="0.2">
      <c r="A723" s="45"/>
      <c r="B723" s="46"/>
      <c r="C723" s="45"/>
      <c r="D723" s="45"/>
      <c r="E723" s="45"/>
      <c r="F723" s="45"/>
      <c r="G723" s="45"/>
      <c r="H723" s="45"/>
    </row>
    <row r="724" spans="1:8" ht="14.25" customHeight="1" x14ac:dyDescent="0.2">
      <c r="A724" s="45"/>
      <c r="B724" s="46"/>
      <c r="C724" s="45"/>
      <c r="D724" s="45"/>
      <c r="E724" s="45"/>
      <c r="F724" s="45"/>
      <c r="G724" s="45"/>
      <c r="H724" s="45"/>
    </row>
    <row r="725" spans="1:8" ht="14.25" customHeight="1" x14ac:dyDescent="0.2">
      <c r="A725" s="45"/>
      <c r="B725" s="46"/>
      <c r="C725" s="45"/>
      <c r="D725" s="45"/>
      <c r="E725" s="45"/>
      <c r="F725" s="45"/>
      <c r="G725" s="45"/>
      <c r="H725" s="45"/>
    </row>
    <row r="726" spans="1:8" ht="14.25" customHeight="1" x14ac:dyDescent="0.2">
      <c r="A726" s="45"/>
      <c r="B726" s="46"/>
      <c r="C726" s="45"/>
      <c r="D726" s="45"/>
      <c r="E726" s="45"/>
      <c r="F726" s="45"/>
      <c r="G726" s="45"/>
      <c r="H726" s="45"/>
    </row>
    <row r="727" spans="1:8" ht="14.25" customHeight="1" x14ac:dyDescent="0.2">
      <c r="A727" s="45"/>
      <c r="B727" s="46"/>
      <c r="C727" s="45"/>
      <c r="D727" s="45"/>
      <c r="E727" s="45"/>
      <c r="F727" s="45"/>
      <c r="G727" s="45"/>
      <c r="H727" s="45"/>
    </row>
    <row r="728" spans="1:8" ht="14.25" customHeight="1" x14ac:dyDescent="0.2">
      <c r="A728" s="45"/>
      <c r="B728" s="46"/>
      <c r="C728" s="45"/>
      <c r="D728" s="45"/>
      <c r="E728" s="45"/>
      <c r="F728" s="45"/>
      <c r="G728" s="45"/>
      <c r="H728" s="45"/>
    </row>
    <row r="729" spans="1:8" ht="14.25" customHeight="1" x14ac:dyDescent="0.2">
      <c r="A729" s="45"/>
      <c r="B729" s="46"/>
      <c r="C729" s="45"/>
      <c r="D729" s="45"/>
      <c r="E729" s="45"/>
      <c r="F729" s="45"/>
      <c r="G729" s="45"/>
      <c r="H729" s="45"/>
    </row>
    <row r="730" spans="1:8" ht="14.25" customHeight="1" x14ac:dyDescent="0.2">
      <c r="A730" s="45"/>
      <c r="B730" s="46"/>
      <c r="C730" s="45"/>
      <c r="D730" s="45"/>
      <c r="E730" s="45"/>
      <c r="F730" s="45"/>
      <c r="G730" s="45"/>
      <c r="H730" s="45"/>
    </row>
    <row r="731" spans="1:8" ht="14.25" customHeight="1" x14ac:dyDescent="0.2">
      <c r="A731" s="45"/>
      <c r="B731" s="46"/>
      <c r="C731" s="45"/>
      <c r="D731" s="45"/>
      <c r="E731" s="45"/>
      <c r="F731" s="45"/>
      <c r="G731" s="45"/>
      <c r="H731" s="45"/>
    </row>
    <row r="732" spans="1:8" ht="14.25" customHeight="1" x14ac:dyDescent="0.2">
      <c r="A732" s="45"/>
      <c r="B732" s="46"/>
      <c r="C732" s="45"/>
      <c r="D732" s="45"/>
      <c r="E732" s="45"/>
      <c r="F732" s="45"/>
      <c r="G732" s="45"/>
      <c r="H732" s="45"/>
    </row>
    <row r="733" spans="1:8" ht="14.25" customHeight="1" x14ac:dyDescent="0.2">
      <c r="A733" s="45"/>
      <c r="B733" s="46"/>
      <c r="C733" s="45"/>
      <c r="D733" s="45"/>
      <c r="E733" s="45"/>
      <c r="F733" s="45"/>
      <c r="G733" s="45"/>
      <c r="H733" s="45"/>
    </row>
    <row r="734" spans="1:8" ht="14.25" customHeight="1" x14ac:dyDescent="0.2">
      <c r="A734" s="45"/>
      <c r="B734" s="46"/>
      <c r="C734" s="45"/>
      <c r="D734" s="45"/>
      <c r="E734" s="45"/>
      <c r="F734" s="45"/>
      <c r="G734" s="45"/>
      <c r="H734" s="45"/>
    </row>
    <row r="735" spans="1:8" ht="14.25" customHeight="1" x14ac:dyDescent="0.2">
      <c r="A735" s="45"/>
      <c r="B735" s="46"/>
      <c r="C735" s="45"/>
      <c r="D735" s="45"/>
      <c r="E735" s="45"/>
      <c r="F735" s="45"/>
      <c r="G735" s="45"/>
      <c r="H735" s="45"/>
    </row>
    <row r="736" spans="1:8" ht="14.25" customHeight="1" x14ac:dyDescent="0.2">
      <c r="A736" s="45"/>
      <c r="B736" s="46"/>
      <c r="C736" s="45"/>
      <c r="D736" s="45"/>
      <c r="E736" s="45"/>
      <c r="F736" s="45"/>
      <c r="G736" s="45"/>
      <c r="H736" s="45"/>
    </row>
    <row r="737" spans="1:8" ht="14.25" customHeight="1" x14ac:dyDescent="0.2">
      <c r="A737" s="45"/>
      <c r="B737" s="46"/>
      <c r="C737" s="45"/>
      <c r="D737" s="45"/>
      <c r="E737" s="45"/>
      <c r="F737" s="45"/>
      <c r="G737" s="45"/>
      <c r="H737" s="45"/>
    </row>
    <row r="738" spans="1:8" ht="14.25" customHeight="1" x14ac:dyDescent="0.2">
      <c r="A738" s="45"/>
      <c r="B738" s="46"/>
      <c r="C738" s="45"/>
      <c r="D738" s="45"/>
      <c r="E738" s="45"/>
      <c r="F738" s="45"/>
      <c r="G738" s="45"/>
      <c r="H738" s="45"/>
    </row>
    <row r="739" spans="1:8" ht="14.25" customHeight="1" x14ac:dyDescent="0.2">
      <c r="A739" s="45"/>
      <c r="B739" s="46"/>
      <c r="C739" s="45"/>
      <c r="D739" s="45"/>
      <c r="E739" s="45"/>
      <c r="F739" s="45"/>
      <c r="G739" s="45"/>
      <c r="H739" s="45"/>
    </row>
    <row r="740" spans="1:8" ht="14.25" customHeight="1" x14ac:dyDescent="0.2">
      <c r="A740" s="45"/>
      <c r="B740" s="46"/>
      <c r="C740" s="45"/>
      <c r="D740" s="45"/>
      <c r="E740" s="45"/>
      <c r="F740" s="45"/>
      <c r="G740" s="45"/>
      <c r="H740" s="45"/>
    </row>
    <row r="741" spans="1:8" ht="14.25" customHeight="1" x14ac:dyDescent="0.2">
      <c r="A741" s="45"/>
      <c r="B741" s="46"/>
      <c r="C741" s="45"/>
      <c r="D741" s="45"/>
      <c r="E741" s="45"/>
      <c r="F741" s="45"/>
      <c r="G741" s="45"/>
      <c r="H741" s="45"/>
    </row>
    <row r="742" spans="1:8" ht="14.25" customHeight="1" x14ac:dyDescent="0.2">
      <c r="A742" s="45"/>
      <c r="B742" s="46"/>
      <c r="C742" s="45"/>
      <c r="D742" s="45"/>
      <c r="E742" s="45"/>
      <c r="F742" s="45"/>
      <c r="G742" s="45"/>
      <c r="H742" s="45"/>
    </row>
    <row r="743" spans="1:8" ht="14.25" customHeight="1" x14ac:dyDescent="0.2">
      <c r="A743" s="45"/>
      <c r="B743" s="46"/>
      <c r="C743" s="45"/>
      <c r="D743" s="45"/>
      <c r="E743" s="45"/>
      <c r="F743" s="45"/>
      <c r="G743" s="45"/>
      <c r="H743" s="45"/>
    </row>
    <row r="744" spans="1:8" ht="14.25" customHeight="1" x14ac:dyDescent="0.2">
      <c r="A744" s="45"/>
      <c r="B744" s="46"/>
      <c r="C744" s="45"/>
      <c r="D744" s="45"/>
      <c r="E744" s="45"/>
      <c r="F744" s="45"/>
      <c r="G744" s="45"/>
      <c r="H744" s="45"/>
    </row>
    <row r="745" spans="1:8" ht="14.25" customHeight="1" x14ac:dyDescent="0.2">
      <c r="A745" s="45"/>
      <c r="B745" s="46"/>
      <c r="C745" s="45"/>
      <c r="D745" s="45"/>
      <c r="E745" s="45"/>
      <c r="F745" s="45"/>
      <c r="G745" s="45"/>
      <c r="H745" s="45"/>
    </row>
    <row r="746" spans="1:8" ht="14.25" customHeight="1" x14ac:dyDescent="0.2">
      <c r="A746" s="45"/>
      <c r="B746" s="46"/>
      <c r="C746" s="45"/>
      <c r="D746" s="45"/>
      <c r="E746" s="45"/>
      <c r="F746" s="45"/>
      <c r="G746" s="45"/>
      <c r="H746" s="45"/>
    </row>
    <row r="747" spans="1:8" ht="14.25" customHeight="1" x14ac:dyDescent="0.2">
      <c r="A747" s="45"/>
      <c r="B747" s="46"/>
      <c r="C747" s="45"/>
      <c r="D747" s="45"/>
      <c r="E747" s="45"/>
      <c r="F747" s="45"/>
      <c r="G747" s="45"/>
      <c r="H747" s="45"/>
    </row>
    <row r="748" spans="1:8" ht="14.25" customHeight="1" x14ac:dyDescent="0.2">
      <c r="A748" s="45"/>
      <c r="B748" s="46"/>
      <c r="C748" s="45"/>
      <c r="D748" s="45"/>
      <c r="E748" s="45"/>
      <c r="F748" s="45"/>
      <c r="G748" s="45"/>
      <c r="H748" s="45"/>
    </row>
    <row r="749" spans="1:8" ht="14.25" customHeight="1" x14ac:dyDescent="0.2">
      <c r="A749" s="45"/>
      <c r="B749" s="46"/>
      <c r="C749" s="45"/>
      <c r="D749" s="45"/>
      <c r="E749" s="45"/>
      <c r="F749" s="45"/>
      <c r="G749" s="45"/>
      <c r="H749" s="45"/>
    </row>
    <row r="750" spans="1:8" ht="14.25" customHeight="1" x14ac:dyDescent="0.2">
      <c r="A750" s="45"/>
      <c r="B750" s="46"/>
      <c r="C750" s="45"/>
      <c r="D750" s="45"/>
      <c r="E750" s="45"/>
      <c r="F750" s="45"/>
      <c r="G750" s="45"/>
      <c r="H750" s="45"/>
    </row>
    <row r="751" spans="1:8" ht="14.25" customHeight="1" x14ac:dyDescent="0.2">
      <c r="A751" s="45"/>
      <c r="B751" s="46"/>
      <c r="C751" s="45"/>
      <c r="D751" s="45"/>
      <c r="E751" s="45"/>
      <c r="F751" s="45"/>
      <c r="G751" s="45"/>
      <c r="H751" s="45"/>
    </row>
    <row r="752" spans="1:8" ht="14.25" customHeight="1" x14ac:dyDescent="0.2">
      <c r="A752" s="45"/>
      <c r="B752" s="46"/>
      <c r="C752" s="45"/>
      <c r="D752" s="45"/>
      <c r="E752" s="45"/>
      <c r="F752" s="45"/>
      <c r="G752" s="45"/>
      <c r="H752" s="45"/>
    </row>
    <row r="753" spans="1:8" ht="14.25" customHeight="1" x14ac:dyDescent="0.2">
      <c r="A753" s="45"/>
      <c r="B753" s="46"/>
      <c r="C753" s="45"/>
      <c r="D753" s="45"/>
      <c r="E753" s="45"/>
      <c r="F753" s="45"/>
      <c r="G753" s="45"/>
      <c r="H753" s="45"/>
    </row>
    <row r="754" spans="1:8" ht="14.25" customHeight="1" x14ac:dyDescent="0.2">
      <c r="A754" s="45"/>
      <c r="B754" s="46"/>
      <c r="C754" s="45"/>
      <c r="D754" s="45"/>
      <c r="E754" s="45"/>
      <c r="F754" s="45"/>
      <c r="G754" s="45"/>
      <c r="H754" s="45"/>
    </row>
    <row r="755" spans="1:8" ht="14.25" customHeight="1" x14ac:dyDescent="0.2">
      <c r="A755" s="45"/>
      <c r="B755" s="46"/>
      <c r="C755" s="45"/>
      <c r="D755" s="45"/>
      <c r="E755" s="45"/>
      <c r="F755" s="45"/>
      <c r="G755" s="45"/>
      <c r="H755" s="45"/>
    </row>
    <row r="756" spans="1:8" ht="14.25" customHeight="1" x14ac:dyDescent="0.2">
      <c r="A756" s="45"/>
      <c r="B756" s="46"/>
      <c r="C756" s="45"/>
      <c r="D756" s="45"/>
      <c r="E756" s="45"/>
      <c r="F756" s="45"/>
      <c r="G756" s="45"/>
      <c r="H756" s="45"/>
    </row>
    <row r="757" spans="1:8" ht="14.25" customHeight="1" x14ac:dyDescent="0.2">
      <c r="A757" s="45"/>
      <c r="B757" s="46"/>
      <c r="C757" s="45"/>
      <c r="D757" s="45"/>
      <c r="E757" s="45"/>
      <c r="F757" s="45"/>
      <c r="G757" s="45"/>
      <c r="H757" s="45"/>
    </row>
    <row r="758" spans="1:8" ht="14.25" customHeight="1" x14ac:dyDescent="0.2">
      <c r="A758" s="45"/>
      <c r="B758" s="46"/>
      <c r="C758" s="45"/>
      <c r="D758" s="45"/>
      <c r="E758" s="45"/>
      <c r="F758" s="45"/>
      <c r="G758" s="45"/>
      <c r="H758" s="45"/>
    </row>
    <row r="759" spans="1:8" ht="14.25" customHeight="1" x14ac:dyDescent="0.2">
      <c r="A759" s="45"/>
      <c r="B759" s="46"/>
      <c r="C759" s="45"/>
      <c r="D759" s="45"/>
      <c r="E759" s="45"/>
      <c r="F759" s="45"/>
      <c r="G759" s="45"/>
      <c r="H759" s="45"/>
    </row>
    <row r="760" spans="1:8" ht="14.25" customHeight="1" x14ac:dyDescent="0.2">
      <c r="A760" s="45"/>
      <c r="B760" s="46"/>
      <c r="C760" s="45"/>
      <c r="D760" s="45"/>
      <c r="E760" s="45"/>
      <c r="F760" s="45"/>
      <c r="G760" s="45"/>
      <c r="H760" s="45"/>
    </row>
    <row r="761" spans="1:8" ht="14.25" customHeight="1" x14ac:dyDescent="0.2">
      <c r="A761" s="45"/>
      <c r="B761" s="46"/>
      <c r="C761" s="45"/>
      <c r="D761" s="45"/>
      <c r="E761" s="45"/>
      <c r="F761" s="45"/>
      <c r="G761" s="45"/>
      <c r="H761" s="45"/>
    </row>
    <row r="762" spans="1:8" ht="14.25" customHeight="1" x14ac:dyDescent="0.2">
      <c r="A762" s="45"/>
      <c r="B762" s="46"/>
      <c r="C762" s="45"/>
      <c r="D762" s="45"/>
      <c r="E762" s="45"/>
      <c r="F762" s="45"/>
      <c r="G762" s="45"/>
      <c r="H762" s="45"/>
    </row>
    <row r="763" spans="1:8" ht="14.25" customHeight="1" x14ac:dyDescent="0.2">
      <c r="A763" s="45"/>
      <c r="B763" s="46"/>
      <c r="C763" s="45"/>
      <c r="D763" s="45"/>
      <c r="E763" s="45"/>
      <c r="F763" s="45"/>
      <c r="G763" s="45"/>
      <c r="H763" s="45"/>
    </row>
    <row r="764" spans="1:8" ht="14.25" customHeight="1" x14ac:dyDescent="0.2">
      <c r="A764" s="45"/>
      <c r="B764" s="46"/>
      <c r="C764" s="45"/>
      <c r="D764" s="45"/>
      <c r="E764" s="45"/>
      <c r="F764" s="45"/>
      <c r="G764" s="45"/>
      <c r="H764" s="45"/>
    </row>
    <row r="765" spans="1:8" ht="14.25" customHeight="1" x14ac:dyDescent="0.2">
      <c r="A765" s="45"/>
      <c r="B765" s="46"/>
      <c r="C765" s="45"/>
      <c r="D765" s="45"/>
      <c r="E765" s="45"/>
      <c r="F765" s="45"/>
      <c r="G765" s="45"/>
      <c r="H765" s="45"/>
    </row>
    <row r="766" spans="1:8" ht="14.25" customHeight="1" x14ac:dyDescent="0.2">
      <c r="A766" s="45"/>
      <c r="B766" s="46"/>
      <c r="C766" s="45"/>
      <c r="D766" s="45"/>
      <c r="E766" s="45"/>
      <c r="F766" s="45"/>
      <c r="G766" s="45"/>
      <c r="H766" s="45"/>
    </row>
    <row r="767" spans="1:8" ht="14.25" customHeight="1" x14ac:dyDescent="0.2">
      <c r="A767" s="45"/>
      <c r="B767" s="46"/>
      <c r="C767" s="45"/>
      <c r="D767" s="45"/>
      <c r="E767" s="45"/>
      <c r="F767" s="45"/>
      <c r="G767" s="45"/>
      <c r="H767" s="45"/>
    </row>
    <row r="768" spans="1:8" ht="14.25" customHeight="1" x14ac:dyDescent="0.2">
      <c r="A768" s="45"/>
      <c r="B768" s="46"/>
      <c r="C768" s="45"/>
      <c r="D768" s="45"/>
      <c r="E768" s="45"/>
      <c r="F768" s="45"/>
      <c r="G768" s="45"/>
      <c r="H768" s="45"/>
    </row>
    <row r="769" spans="1:8" ht="14.25" customHeight="1" x14ac:dyDescent="0.2">
      <c r="A769" s="45"/>
      <c r="B769" s="46"/>
      <c r="C769" s="45"/>
      <c r="D769" s="45"/>
      <c r="E769" s="45"/>
      <c r="F769" s="45"/>
      <c r="G769" s="45"/>
      <c r="H769" s="45"/>
    </row>
    <row r="770" spans="1:8" ht="14.25" customHeight="1" x14ac:dyDescent="0.2">
      <c r="A770" s="45"/>
      <c r="B770" s="46"/>
      <c r="C770" s="45"/>
      <c r="D770" s="45"/>
      <c r="E770" s="45"/>
      <c r="F770" s="45"/>
      <c r="G770" s="45"/>
      <c r="H770" s="45"/>
    </row>
    <row r="771" spans="1:8" ht="14.25" customHeight="1" x14ac:dyDescent="0.2">
      <c r="A771" s="45"/>
      <c r="B771" s="46"/>
      <c r="C771" s="45"/>
      <c r="D771" s="45"/>
      <c r="E771" s="45"/>
      <c r="F771" s="45"/>
      <c r="G771" s="45"/>
      <c r="H771" s="45"/>
    </row>
    <row r="772" spans="1:8" ht="14.25" customHeight="1" x14ac:dyDescent="0.2">
      <c r="A772" s="45"/>
      <c r="B772" s="46"/>
      <c r="C772" s="45"/>
      <c r="D772" s="45"/>
      <c r="E772" s="45"/>
      <c r="F772" s="45"/>
      <c r="G772" s="45"/>
      <c r="H772" s="45"/>
    </row>
    <row r="773" spans="1:8" ht="14.25" customHeight="1" x14ac:dyDescent="0.2">
      <c r="A773" s="45"/>
      <c r="B773" s="46"/>
      <c r="C773" s="45"/>
      <c r="D773" s="45"/>
      <c r="E773" s="45"/>
      <c r="F773" s="45"/>
      <c r="G773" s="45"/>
      <c r="H773" s="45"/>
    </row>
    <row r="774" spans="1:8" ht="14.25" customHeight="1" x14ac:dyDescent="0.2">
      <c r="A774" s="45"/>
      <c r="B774" s="46"/>
      <c r="C774" s="45"/>
      <c r="D774" s="45"/>
      <c r="E774" s="45"/>
      <c r="F774" s="45"/>
      <c r="G774" s="45"/>
      <c r="H774" s="45"/>
    </row>
    <row r="775" spans="1:8" ht="14.25" customHeight="1" x14ac:dyDescent="0.2">
      <c r="A775" s="45"/>
      <c r="B775" s="46"/>
      <c r="C775" s="45"/>
      <c r="D775" s="45"/>
      <c r="E775" s="45"/>
      <c r="F775" s="45"/>
      <c r="G775" s="45"/>
      <c r="H775" s="45"/>
    </row>
    <row r="776" spans="1:8" ht="14.25" customHeight="1" x14ac:dyDescent="0.2">
      <c r="A776" s="45"/>
      <c r="B776" s="46"/>
      <c r="C776" s="45"/>
      <c r="D776" s="45"/>
      <c r="E776" s="45"/>
      <c r="F776" s="45"/>
      <c r="G776" s="45"/>
      <c r="H776" s="45"/>
    </row>
    <row r="777" spans="1:8" ht="14.25" customHeight="1" x14ac:dyDescent="0.2">
      <c r="A777" s="45"/>
      <c r="B777" s="46"/>
      <c r="C777" s="45"/>
      <c r="D777" s="45"/>
      <c r="E777" s="45"/>
      <c r="F777" s="45"/>
      <c r="G777" s="45"/>
      <c r="H777" s="45"/>
    </row>
    <row r="778" spans="1:8" ht="14.25" customHeight="1" x14ac:dyDescent="0.2">
      <c r="A778" s="45"/>
      <c r="B778" s="46"/>
      <c r="C778" s="45"/>
      <c r="D778" s="45"/>
      <c r="E778" s="45"/>
      <c r="F778" s="45"/>
      <c r="G778" s="45"/>
      <c r="H778" s="45"/>
    </row>
    <row r="779" spans="1:8" ht="14.25" customHeight="1" x14ac:dyDescent="0.2">
      <c r="A779" s="45"/>
      <c r="B779" s="46"/>
      <c r="C779" s="45"/>
      <c r="D779" s="45"/>
      <c r="E779" s="45"/>
      <c r="F779" s="45"/>
      <c r="G779" s="45"/>
      <c r="H779" s="45"/>
    </row>
    <row r="780" spans="1:8" ht="14.25" customHeight="1" x14ac:dyDescent="0.2">
      <c r="A780" s="45"/>
      <c r="B780" s="46"/>
      <c r="C780" s="45"/>
      <c r="D780" s="45"/>
      <c r="E780" s="45"/>
      <c r="F780" s="45"/>
      <c r="G780" s="45"/>
      <c r="H780" s="45"/>
    </row>
    <row r="781" spans="1:8" ht="14.25" customHeight="1" x14ac:dyDescent="0.2">
      <c r="A781" s="45"/>
      <c r="B781" s="46"/>
      <c r="C781" s="45"/>
      <c r="D781" s="45"/>
      <c r="E781" s="45"/>
      <c r="F781" s="45"/>
      <c r="G781" s="45"/>
      <c r="H781" s="45"/>
    </row>
    <row r="782" spans="1:8" ht="14.25" customHeight="1" x14ac:dyDescent="0.2">
      <c r="A782" s="45"/>
      <c r="B782" s="46"/>
      <c r="C782" s="45"/>
      <c r="D782" s="45"/>
      <c r="E782" s="45"/>
      <c r="F782" s="45"/>
      <c r="G782" s="45"/>
      <c r="H782" s="45"/>
    </row>
    <row r="783" spans="1:8" ht="14.25" customHeight="1" x14ac:dyDescent="0.2">
      <c r="A783" s="45"/>
      <c r="B783" s="46"/>
      <c r="C783" s="45"/>
      <c r="D783" s="45"/>
      <c r="E783" s="45"/>
      <c r="F783" s="45"/>
      <c r="G783" s="45"/>
      <c r="H783" s="45"/>
    </row>
    <row r="784" spans="1:8" ht="14.25" customHeight="1" x14ac:dyDescent="0.2">
      <c r="A784" s="45"/>
      <c r="B784" s="46"/>
      <c r="C784" s="45"/>
      <c r="D784" s="45"/>
      <c r="E784" s="45"/>
      <c r="F784" s="45"/>
      <c r="G784" s="45"/>
      <c r="H784" s="45"/>
    </row>
    <row r="785" spans="1:8" ht="14.25" customHeight="1" x14ac:dyDescent="0.2">
      <c r="A785" s="45"/>
      <c r="B785" s="46"/>
      <c r="C785" s="45"/>
      <c r="D785" s="45"/>
      <c r="E785" s="45"/>
      <c r="F785" s="45"/>
      <c r="G785" s="45"/>
      <c r="H785" s="45"/>
    </row>
    <row r="786" spans="1:8" ht="14.25" customHeight="1" x14ac:dyDescent="0.2">
      <c r="A786" s="45"/>
      <c r="B786" s="46"/>
      <c r="C786" s="45"/>
      <c r="D786" s="45"/>
      <c r="E786" s="45"/>
      <c r="F786" s="45"/>
      <c r="G786" s="45"/>
      <c r="H786" s="45"/>
    </row>
    <row r="787" spans="1:8" ht="14.25" customHeight="1" x14ac:dyDescent="0.2">
      <c r="A787" s="45"/>
      <c r="B787" s="46"/>
      <c r="C787" s="45"/>
      <c r="D787" s="45"/>
      <c r="E787" s="45"/>
      <c r="F787" s="45"/>
      <c r="G787" s="45"/>
      <c r="H787" s="45"/>
    </row>
    <row r="788" spans="1:8" ht="14.25" customHeight="1" x14ac:dyDescent="0.2">
      <c r="A788" s="45"/>
      <c r="B788" s="46"/>
      <c r="C788" s="45"/>
      <c r="D788" s="45"/>
      <c r="E788" s="45"/>
      <c r="F788" s="45"/>
      <c r="G788" s="45"/>
      <c r="H788" s="45"/>
    </row>
    <row r="789" spans="1:8" ht="14.25" customHeight="1" x14ac:dyDescent="0.2">
      <c r="A789" s="45"/>
      <c r="B789" s="46"/>
      <c r="C789" s="45"/>
      <c r="D789" s="45"/>
      <c r="E789" s="45"/>
      <c r="F789" s="45"/>
      <c r="G789" s="45"/>
      <c r="H789" s="45"/>
    </row>
    <row r="790" spans="1:8" ht="14.25" customHeight="1" x14ac:dyDescent="0.2">
      <c r="A790" s="45"/>
      <c r="B790" s="46"/>
      <c r="C790" s="45"/>
      <c r="D790" s="45"/>
      <c r="E790" s="45"/>
      <c r="F790" s="45"/>
      <c r="G790" s="45"/>
      <c r="H790" s="45"/>
    </row>
    <row r="791" spans="1:8" ht="14.25" customHeight="1" x14ac:dyDescent="0.2">
      <c r="A791" s="45"/>
      <c r="B791" s="46"/>
      <c r="C791" s="45"/>
      <c r="D791" s="45"/>
      <c r="E791" s="45"/>
      <c r="F791" s="45"/>
      <c r="G791" s="45"/>
      <c r="H791" s="45"/>
    </row>
    <row r="792" spans="1:8" ht="14.25" customHeight="1" x14ac:dyDescent="0.2">
      <c r="A792" s="45"/>
      <c r="B792" s="46"/>
      <c r="C792" s="45"/>
      <c r="D792" s="45"/>
      <c r="E792" s="45"/>
      <c r="F792" s="45"/>
      <c r="G792" s="45"/>
      <c r="H792" s="45"/>
    </row>
    <row r="793" spans="1:8" ht="14.25" customHeight="1" x14ac:dyDescent="0.2">
      <c r="A793" s="45"/>
      <c r="B793" s="46"/>
      <c r="C793" s="45"/>
      <c r="D793" s="45"/>
      <c r="E793" s="45"/>
      <c r="F793" s="45"/>
      <c r="G793" s="45"/>
      <c r="H793" s="45"/>
    </row>
    <row r="794" spans="1:8" ht="14.25" customHeight="1" x14ac:dyDescent="0.2">
      <c r="A794" s="45"/>
      <c r="B794" s="46"/>
      <c r="C794" s="45"/>
      <c r="D794" s="45"/>
      <c r="E794" s="45"/>
      <c r="F794" s="45"/>
      <c r="G794" s="45"/>
      <c r="H794" s="45"/>
    </row>
    <row r="795" spans="1:8" ht="14.25" customHeight="1" x14ac:dyDescent="0.2">
      <c r="A795" s="45"/>
      <c r="B795" s="46"/>
      <c r="C795" s="45"/>
      <c r="D795" s="45"/>
      <c r="E795" s="45"/>
      <c r="F795" s="45"/>
      <c r="G795" s="45"/>
      <c r="H795" s="45"/>
    </row>
    <row r="796" spans="1:8" ht="14.25" customHeight="1" x14ac:dyDescent="0.2">
      <c r="A796" s="45"/>
      <c r="B796" s="46"/>
      <c r="C796" s="45"/>
      <c r="D796" s="45"/>
      <c r="E796" s="45"/>
      <c r="F796" s="45"/>
      <c r="G796" s="45"/>
      <c r="H796" s="45"/>
    </row>
    <row r="797" spans="1:8" ht="14.25" customHeight="1" x14ac:dyDescent="0.2">
      <c r="A797" s="45"/>
      <c r="B797" s="46"/>
      <c r="C797" s="45"/>
      <c r="D797" s="45"/>
      <c r="E797" s="45"/>
      <c r="F797" s="45"/>
      <c r="G797" s="45"/>
      <c r="H797" s="45"/>
    </row>
    <row r="798" spans="1:8" ht="14.25" customHeight="1" x14ac:dyDescent="0.2">
      <c r="A798" s="45"/>
      <c r="B798" s="46"/>
      <c r="C798" s="45"/>
      <c r="D798" s="45"/>
      <c r="E798" s="45"/>
      <c r="F798" s="45"/>
      <c r="G798" s="45"/>
      <c r="H798" s="45"/>
    </row>
    <row r="799" spans="1:8" ht="14.25" customHeight="1" x14ac:dyDescent="0.2">
      <c r="A799" s="45"/>
      <c r="B799" s="46"/>
      <c r="C799" s="45"/>
      <c r="D799" s="45"/>
      <c r="E799" s="45"/>
      <c r="F799" s="45"/>
      <c r="G799" s="45"/>
      <c r="H799" s="45"/>
    </row>
    <row r="800" spans="1:8" ht="14.25" customHeight="1" x14ac:dyDescent="0.2">
      <c r="A800" s="45"/>
      <c r="B800" s="46"/>
      <c r="C800" s="45"/>
      <c r="D800" s="45"/>
      <c r="E800" s="45"/>
      <c r="F800" s="45"/>
      <c r="G800" s="45"/>
      <c r="H800" s="45"/>
    </row>
    <row r="801" spans="1:8" ht="14.25" customHeight="1" x14ac:dyDescent="0.2">
      <c r="A801" s="45"/>
      <c r="B801" s="46"/>
      <c r="C801" s="45"/>
      <c r="D801" s="45"/>
      <c r="E801" s="45"/>
      <c r="F801" s="45"/>
      <c r="G801" s="45"/>
      <c r="H801" s="45"/>
    </row>
    <row r="802" spans="1:8" ht="14.25" customHeight="1" x14ac:dyDescent="0.2">
      <c r="A802" s="45"/>
      <c r="B802" s="46"/>
      <c r="C802" s="45"/>
      <c r="D802" s="45"/>
      <c r="E802" s="45"/>
      <c r="F802" s="45"/>
      <c r="G802" s="45"/>
      <c r="H802" s="45"/>
    </row>
    <row r="803" spans="1:8" ht="14.25" customHeight="1" x14ac:dyDescent="0.2">
      <c r="A803" s="45"/>
      <c r="B803" s="46"/>
      <c r="C803" s="45"/>
      <c r="D803" s="45"/>
      <c r="E803" s="45"/>
      <c r="F803" s="45"/>
      <c r="G803" s="45"/>
      <c r="H803" s="45"/>
    </row>
    <row r="804" spans="1:8" ht="14.25" customHeight="1" x14ac:dyDescent="0.2">
      <c r="A804" s="45"/>
      <c r="B804" s="46"/>
      <c r="C804" s="45"/>
      <c r="D804" s="45"/>
      <c r="E804" s="45"/>
      <c r="F804" s="45"/>
      <c r="G804" s="45"/>
      <c r="H804" s="45"/>
    </row>
    <row r="805" spans="1:8" ht="14.25" customHeight="1" x14ac:dyDescent="0.2">
      <c r="A805" s="45"/>
      <c r="B805" s="46"/>
      <c r="C805" s="45"/>
      <c r="D805" s="45"/>
      <c r="E805" s="45"/>
      <c r="F805" s="45"/>
      <c r="G805" s="45"/>
      <c r="H805" s="45"/>
    </row>
    <row r="806" spans="1:8" ht="14.25" customHeight="1" x14ac:dyDescent="0.2">
      <c r="A806" s="45"/>
      <c r="B806" s="46"/>
      <c r="C806" s="45"/>
      <c r="D806" s="45"/>
      <c r="E806" s="45"/>
      <c r="F806" s="45"/>
      <c r="G806" s="45"/>
      <c r="H806" s="45"/>
    </row>
    <row r="807" spans="1:8" ht="14.25" customHeight="1" x14ac:dyDescent="0.2">
      <c r="A807" s="45"/>
      <c r="B807" s="46"/>
      <c r="C807" s="45"/>
      <c r="D807" s="45"/>
      <c r="E807" s="45"/>
      <c r="F807" s="45"/>
      <c r="G807" s="45"/>
      <c r="H807" s="45"/>
    </row>
    <row r="808" spans="1:8" ht="14.25" customHeight="1" x14ac:dyDescent="0.2">
      <c r="A808" s="45"/>
      <c r="B808" s="46"/>
      <c r="C808" s="45"/>
      <c r="D808" s="45"/>
      <c r="E808" s="45"/>
      <c r="F808" s="45"/>
      <c r="G808" s="45"/>
      <c r="H808" s="45"/>
    </row>
    <row r="809" spans="1:8" ht="14.25" customHeight="1" x14ac:dyDescent="0.2">
      <c r="A809" s="45"/>
      <c r="B809" s="46"/>
      <c r="C809" s="45"/>
      <c r="D809" s="45"/>
      <c r="E809" s="45"/>
      <c r="F809" s="45"/>
      <c r="G809" s="45"/>
      <c r="H809" s="45"/>
    </row>
    <row r="810" spans="1:8" ht="14.25" customHeight="1" x14ac:dyDescent="0.2">
      <c r="A810" s="45"/>
      <c r="B810" s="46"/>
      <c r="C810" s="45"/>
      <c r="D810" s="45"/>
      <c r="E810" s="45"/>
      <c r="F810" s="45"/>
      <c r="G810" s="45"/>
      <c r="H810" s="45"/>
    </row>
    <row r="811" spans="1:8" ht="14.25" customHeight="1" x14ac:dyDescent="0.2">
      <c r="A811" s="45"/>
      <c r="B811" s="46"/>
      <c r="C811" s="45"/>
      <c r="D811" s="45"/>
      <c r="E811" s="45"/>
      <c r="F811" s="45"/>
      <c r="G811" s="45"/>
      <c r="H811" s="45"/>
    </row>
    <row r="812" spans="1:8" ht="14.25" customHeight="1" x14ac:dyDescent="0.2">
      <c r="A812" s="45"/>
      <c r="B812" s="46"/>
      <c r="C812" s="45"/>
      <c r="D812" s="45"/>
      <c r="E812" s="45"/>
      <c r="F812" s="45"/>
      <c r="G812" s="45"/>
      <c r="H812" s="45"/>
    </row>
    <row r="813" spans="1:8" ht="14.25" customHeight="1" x14ac:dyDescent="0.2">
      <c r="A813" s="45"/>
      <c r="B813" s="46"/>
      <c r="C813" s="45"/>
      <c r="D813" s="45"/>
      <c r="E813" s="45"/>
      <c r="F813" s="45"/>
      <c r="G813" s="45"/>
      <c r="H813" s="45"/>
    </row>
    <row r="814" spans="1:8" ht="14.25" customHeight="1" x14ac:dyDescent="0.2">
      <c r="A814" s="45"/>
      <c r="B814" s="46"/>
      <c r="C814" s="45"/>
      <c r="D814" s="45"/>
      <c r="E814" s="45"/>
      <c r="F814" s="45"/>
      <c r="G814" s="45"/>
      <c r="H814" s="45"/>
    </row>
    <row r="815" spans="1:8" ht="14.25" customHeight="1" x14ac:dyDescent="0.2">
      <c r="A815" s="45"/>
      <c r="B815" s="46"/>
      <c r="C815" s="45"/>
      <c r="D815" s="45"/>
      <c r="E815" s="45"/>
      <c r="F815" s="45"/>
      <c r="G815" s="45"/>
      <c r="H815" s="45"/>
    </row>
    <row r="816" spans="1:8" ht="14.25" customHeight="1" x14ac:dyDescent="0.2">
      <c r="A816" s="45"/>
      <c r="B816" s="46"/>
      <c r="C816" s="45"/>
      <c r="D816" s="45"/>
      <c r="E816" s="45"/>
      <c r="F816" s="45"/>
      <c r="G816" s="45"/>
      <c r="H816" s="45"/>
    </row>
    <row r="817" spans="1:8" ht="14.25" customHeight="1" x14ac:dyDescent="0.2">
      <c r="A817" s="45"/>
      <c r="B817" s="46"/>
      <c r="C817" s="45"/>
      <c r="D817" s="45"/>
      <c r="E817" s="45"/>
      <c r="F817" s="45"/>
      <c r="G817" s="45"/>
      <c r="H817" s="45"/>
    </row>
    <row r="818" spans="1:8" ht="14.25" customHeight="1" x14ac:dyDescent="0.2">
      <c r="A818" s="45"/>
      <c r="B818" s="46"/>
      <c r="C818" s="45"/>
      <c r="D818" s="45"/>
      <c r="E818" s="45"/>
      <c r="F818" s="45"/>
      <c r="G818" s="45"/>
      <c r="H818" s="45"/>
    </row>
    <row r="819" spans="1:8" ht="14.25" customHeight="1" x14ac:dyDescent="0.2">
      <c r="A819" s="45"/>
      <c r="B819" s="46"/>
      <c r="C819" s="45"/>
      <c r="D819" s="45"/>
      <c r="E819" s="45"/>
      <c r="F819" s="45"/>
      <c r="G819" s="45"/>
      <c r="H819" s="45"/>
    </row>
    <row r="820" spans="1:8" ht="14.25" customHeight="1" x14ac:dyDescent="0.2">
      <c r="A820" s="45"/>
      <c r="B820" s="46"/>
      <c r="C820" s="45"/>
      <c r="D820" s="45"/>
      <c r="E820" s="45"/>
      <c r="F820" s="45"/>
      <c r="G820" s="45"/>
      <c r="H820" s="45"/>
    </row>
    <row r="821" spans="1:8" ht="14.25" customHeight="1" x14ac:dyDescent="0.2">
      <c r="A821" s="45"/>
      <c r="B821" s="46"/>
      <c r="C821" s="45"/>
      <c r="D821" s="45"/>
      <c r="E821" s="45"/>
      <c r="F821" s="45"/>
      <c r="G821" s="45"/>
      <c r="H821" s="45"/>
    </row>
    <row r="822" spans="1:8" ht="14.25" customHeight="1" x14ac:dyDescent="0.2">
      <c r="A822" s="45"/>
      <c r="B822" s="46"/>
      <c r="C822" s="45"/>
      <c r="D822" s="45"/>
      <c r="E822" s="45"/>
      <c r="F822" s="45"/>
      <c r="G822" s="45"/>
      <c r="H822" s="45"/>
    </row>
    <row r="823" spans="1:8" ht="14.25" customHeight="1" x14ac:dyDescent="0.2">
      <c r="A823" s="45"/>
      <c r="B823" s="46"/>
      <c r="C823" s="45"/>
      <c r="D823" s="45"/>
      <c r="E823" s="45"/>
      <c r="F823" s="45"/>
      <c r="G823" s="45"/>
      <c r="H823" s="45"/>
    </row>
    <row r="824" spans="1:8" ht="14.25" customHeight="1" x14ac:dyDescent="0.2">
      <c r="A824" s="45"/>
      <c r="B824" s="46"/>
      <c r="C824" s="45"/>
      <c r="D824" s="45"/>
      <c r="E824" s="45"/>
      <c r="F824" s="45"/>
      <c r="G824" s="45"/>
      <c r="H824" s="45"/>
    </row>
    <row r="825" spans="1:8" ht="14.25" customHeight="1" x14ac:dyDescent="0.2">
      <c r="A825" s="45"/>
      <c r="B825" s="46"/>
      <c r="C825" s="45"/>
      <c r="D825" s="45"/>
      <c r="E825" s="45"/>
      <c r="F825" s="45"/>
      <c r="G825" s="45"/>
      <c r="H825" s="45"/>
    </row>
    <row r="826" spans="1:8" ht="14.25" customHeight="1" x14ac:dyDescent="0.2">
      <c r="A826" s="45"/>
      <c r="B826" s="46"/>
      <c r="C826" s="45"/>
      <c r="D826" s="45"/>
      <c r="E826" s="45"/>
      <c r="F826" s="45"/>
      <c r="G826" s="45"/>
      <c r="H826" s="45"/>
    </row>
    <row r="827" spans="1:8" ht="14.25" customHeight="1" x14ac:dyDescent="0.2">
      <c r="A827" s="45"/>
      <c r="B827" s="46"/>
      <c r="C827" s="45"/>
      <c r="D827" s="45"/>
      <c r="E827" s="45"/>
      <c r="F827" s="45"/>
      <c r="G827" s="45"/>
      <c r="H827" s="45"/>
    </row>
    <row r="828" spans="1:8" ht="14.25" customHeight="1" x14ac:dyDescent="0.2">
      <c r="A828" s="45"/>
      <c r="B828" s="46"/>
      <c r="C828" s="45"/>
      <c r="D828" s="45"/>
      <c r="E828" s="45"/>
      <c r="F828" s="45"/>
      <c r="G828" s="45"/>
      <c r="H828" s="45"/>
    </row>
    <row r="829" spans="1:8" ht="14.25" customHeight="1" x14ac:dyDescent="0.2">
      <c r="A829" s="45"/>
      <c r="B829" s="46"/>
      <c r="C829" s="45"/>
      <c r="D829" s="45"/>
      <c r="E829" s="45"/>
      <c r="F829" s="45"/>
      <c r="G829" s="45"/>
      <c r="H829" s="45"/>
    </row>
    <row r="830" spans="1:8" ht="14.25" customHeight="1" x14ac:dyDescent="0.2">
      <c r="A830" s="45"/>
      <c r="B830" s="46"/>
      <c r="C830" s="45"/>
      <c r="D830" s="45"/>
      <c r="E830" s="45"/>
      <c r="F830" s="45"/>
      <c r="G830" s="45"/>
      <c r="H830" s="45"/>
    </row>
    <row r="831" spans="1:8" ht="14.25" customHeight="1" x14ac:dyDescent="0.2">
      <c r="A831" s="45"/>
      <c r="B831" s="46"/>
      <c r="C831" s="45"/>
      <c r="D831" s="45"/>
      <c r="E831" s="45"/>
      <c r="F831" s="45"/>
      <c r="G831" s="45"/>
      <c r="H831" s="45"/>
    </row>
    <row r="832" spans="1:8" ht="14.25" customHeight="1" x14ac:dyDescent="0.2">
      <c r="A832" s="45"/>
      <c r="B832" s="46"/>
      <c r="C832" s="45"/>
      <c r="D832" s="45"/>
      <c r="E832" s="45"/>
      <c r="F832" s="45"/>
      <c r="G832" s="45"/>
      <c r="H832" s="45"/>
    </row>
    <row r="833" spans="1:8" ht="14.25" customHeight="1" x14ac:dyDescent="0.2">
      <c r="A833" s="45"/>
      <c r="B833" s="46"/>
      <c r="C833" s="45"/>
      <c r="D833" s="45"/>
      <c r="E833" s="45"/>
      <c r="F833" s="45"/>
      <c r="G833" s="45"/>
      <c r="H833" s="45"/>
    </row>
    <row r="834" spans="1:8" ht="14.25" customHeight="1" x14ac:dyDescent="0.2">
      <c r="A834" s="45"/>
      <c r="B834" s="46"/>
      <c r="C834" s="45"/>
      <c r="D834" s="45"/>
      <c r="E834" s="45"/>
      <c r="F834" s="45"/>
      <c r="G834" s="45"/>
      <c r="H834" s="45"/>
    </row>
    <row r="835" spans="1:8" ht="14.25" customHeight="1" x14ac:dyDescent="0.2">
      <c r="A835" s="45"/>
      <c r="B835" s="46"/>
      <c r="C835" s="45"/>
      <c r="D835" s="45"/>
      <c r="E835" s="45"/>
      <c r="F835" s="45"/>
      <c r="G835" s="45"/>
      <c r="H835" s="45"/>
    </row>
    <row r="836" spans="1:8" ht="14.25" customHeight="1" x14ac:dyDescent="0.2">
      <c r="A836" s="45"/>
      <c r="B836" s="46"/>
      <c r="C836" s="45"/>
      <c r="D836" s="45"/>
      <c r="E836" s="45"/>
      <c r="F836" s="45"/>
      <c r="G836" s="45"/>
      <c r="H836" s="45"/>
    </row>
    <row r="837" spans="1:8" ht="14.25" customHeight="1" x14ac:dyDescent="0.2">
      <c r="A837" s="45"/>
      <c r="B837" s="46"/>
      <c r="C837" s="45"/>
      <c r="D837" s="45"/>
      <c r="E837" s="45"/>
      <c r="F837" s="45"/>
      <c r="G837" s="45"/>
      <c r="H837" s="45"/>
    </row>
    <row r="838" spans="1:8" ht="14.25" customHeight="1" x14ac:dyDescent="0.2">
      <c r="A838" s="45"/>
      <c r="B838" s="46"/>
      <c r="C838" s="45"/>
      <c r="D838" s="45"/>
      <c r="E838" s="45"/>
      <c r="F838" s="45"/>
      <c r="G838" s="45"/>
      <c r="H838" s="45"/>
    </row>
    <row r="839" spans="1:8" ht="14.25" customHeight="1" x14ac:dyDescent="0.2">
      <c r="A839" s="45"/>
      <c r="B839" s="46"/>
      <c r="C839" s="45"/>
      <c r="D839" s="45"/>
      <c r="E839" s="45"/>
      <c r="F839" s="45"/>
      <c r="G839" s="45"/>
      <c r="H839" s="45"/>
    </row>
    <row r="840" spans="1:8" ht="14.25" customHeight="1" x14ac:dyDescent="0.2">
      <c r="A840" s="45"/>
      <c r="B840" s="46"/>
      <c r="C840" s="45"/>
      <c r="D840" s="45"/>
      <c r="E840" s="45"/>
      <c r="F840" s="45"/>
      <c r="G840" s="45"/>
      <c r="H840" s="45"/>
    </row>
    <row r="841" spans="1:8" ht="14.25" customHeight="1" x14ac:dyDescent="0.2">
      <c r="A841" s="45"/>
      <c r="B841" s="46"/>
      <c r="C841" s="45"/>
      <c r="D841" s="45"/>
      <c r="E841" s="45"/>
      <c r="F841" s="45"/>
      <c r="G841" s="45"/>
      <c r="H841" s="45"/>
    </row>
    <row r="842" spans="1:8" ht="14.25" customHeight="1" x14ac:dyDescent="0.2">
      <c r="A842" s="45"/>
      <c r="B842" s="46"/>
      <c r="C842" s="45"/>
      <c r="D842" s="45"/>
      <c r="E842" s="45"/>
      <c r="F842" s="45"/>
      <c r="G842" s="45"/>
      <c r="H842" s="45"/>
    </row>
    <row r="843" spans="1:8" ht="14.25" customHeight="1" x14ac:dyDescent="0.2">
      <c r="A843" s="45"/>
      <c r="B843" s="46"/>
      <c r="C843" s="45"/>
      <c r="D843" s="45"/>
      <c r="E843" s="45"/>
      <c r="F843" s="45"/>
      <c r="G843" s="45"/>
      <c r="H843" s="45"/>
    </row>
    <row r="844" spans="1:8" ht="14.25" customHeight="1" x14ac:dyDescent="0.2">
      <c r="A844" s="45"/>
      <c r="B844" s="46"/>
      <c r="C844" s="45"/>
      <c r="D844" s="45"/>
      <c r="E844" s="45"/>
      <c r="F844" s="45"/>
      <c r="G844" s="45"/>
      <c r="H844" s="45"/>
    </row>
    <row r="845" spans="1:8" ht="14.25" customHeight="1" x14ac:dyDescent="0.2">
      <c r="A845" s="45"/>
      <c r="B845" s="46"/>
      <c r="C845" s="45"/>
      <c r="D845" s="45"/>
      <c r="E845" s="45"/>
      <c r="F845" s="45"/>
      <c r="G845" s="45"/>
      <c r="H845" s="45"/>
    </row>
    <row r="846" spans="1:8" ht="14.25" customHeight="1" x14ac:dyDescent="0.2">
      <c r="A846" s="45"/>
      <c r="B846" s="46"/>
      <c r="C846" s="45"/>
      <c r="D846" s="45"/>
      <c r="E846" s="45"/>
      <c r="F846" s="45"/>
      <c r="G846" s="45"/>
      <c r="H846" s="45"/>
    </row>
    <row r="847" spans="1:8" ht="14.25" customHeight="1" x14ac:dyDescent="0.2">
      <c r="A847" s="45"/>
      <c r="B847" s="46"/>
      <c r="C847" s="45"/>
      <c r="D847" s="45"/>
      <c r="E847" s="45"/>
      <c r="F847" s="45"/>
      <c r="G847" s="45"/>
      <c r="H847" s="45"/>
    </row>
    <row r="848" spans="1:8" ht="14.25" customHeight="1" x14ac:dyDescent="0.2">
      <c r="A848" s="45"/>
      <c r="B848" s="46"/>
      <c r="C848" s="45"/>
      <c r="D848" s="45"/>
      <c r="E848" s="45"/>
      <c r="F848" s="45"/>
      <c r="G848" s="45"/>
      <c r="H848" s="45"/>
    </row>
    <row r="849" spans="1:8" ht="14.25" customHeight="1" x14ac:dyDescent="0.2">
      <c r="A849" s="45"/>
      <c r="B849" s="46"/>
      <c r="C849" s="45"/>
      <c r="D849" s="45"/>
      <c r="E849" s="45"/>
      <c r="F849" s="45"/>
      <c r="G849" s="45"/>
      <c r="H849" s="45"/>
    </row>
    <row r="850" spans="1:8" ht="14.25" customHeight="1" x14ac:dyDescent="0.2">
      <c r="A850" s="45"/>
      <c r="B850" s="46"/>
      <c r="C850" s="45"/>
      <c r="D850" s="45"/>
      <c r="E850" s="45"/>
      <c r="F850" s="45"/>
      <c r="G850" s="45"/>
      <c r="H850" s="45"/>
    </row>
    <row r="851" spans="1:8" ht="14.25" customHeight="1" x14ac:dyDescent="0.2">
      <c r="A851" s="45"/>
      <c r="B851" s="46"/>
      <c r="C851" s="45"/>
      <c r="D851" s="45"/>
      <c r="E851" s="45"/>
      <c r="F851" s="45"/>
      <c r="G851" s="45"/>
      <c r="H851" s="45"/>
    </row>
    <row r="852" spans="1:8" ht="14.25" customHeight="1" x14ac:dyDescent="0.2">
      <c r="A852" s="45"/>
      <c r="B852" s="46"/>
      <c r="C852" s="45"/>
      <c r="D852" s="45"/>
      <c r="E852" s="45"/>
      <c r="F852" s="45"/>
      <c r="G852" s="45"/>
      <c r="H852" s="45"/>
    </row>
    <row r="853" spans="1:8" ht="14.25" customHeight="1" x14ac:dyDescent="0.2">
      <c r="A853" s="45"/>
      <c r="B853" s="46"/>
      <c r="C853" s="45"/>
      <c r="D853" s="45"/>
      <c r="E853" s="45"/>
      <c r="F853" s="45"/>
      <c r="G853" s="45"/>
      <c r="H853" s="45"/>
    </row>
    <row r="854" spans="1:8" ht="14.25" customHeight="1" x14ac:dyDescent="0.2">
      <c r="A854" s="45"/>
      <c r="B854" s="46"/>
      <c r="C854" s="45"/>
      <c r="D854" s="45"/>
      <c r="E854" s="45"/>
      <c r="F854" s="45"/>
      <c r="G854" s="45"/>
      <c r="H854" s="45"/>
    </row>
    <row r="855" spans="1:8" ht="14.25" customHeight="1" x14ac:dyDescent="0.2">
      <c r="A855" s="45"/>
      <c r="B855" s="46"/>
      <c r="C855" s="45"/>
      <c r="D855" s="45"/>
      <c r="E855" s="45"/>
      <c r="F855" s="45"/>
      <c r="G855" s="45"/>
      <c r="H855" s="45"/>
    </row>
    <row r="856" spans="1:8" ht="14.25" customHeight="1" x14ac:dyDescent="0.2">
      <c r="A856" s="45"/>
      <c r="B856" s="46"/>
      <c r="C856" s="45"/>
      <c r="D856" s="45"/>
      <c r="E856" s="45"/>
      <c r="F856" s="45"/>
      <c r="G856" s="45"/>
      <c r="H856" s="45"/>
    </row>
    <row r="857" spans="1:8" ht="14.25" customHeight="1" x14ac:dyDescent="0.2">
      <c r="A857" s="45"/>
      <c r="B857" s="46"/>
      <c r="C857" s="45"/>
      <c r="D857" s="45"/>
      <c r="E857" s="45"/>
      <c r="F857" s="45"/>
      <c r="G857" s="45"/>
      <c r="H857" s="45"/>
    </row>
    <row r="858" spans="1:8" ht="14.25" customHeight="1" x14ac:dyDescent="0.2">
      <c r="A858" s="45"/>
      <c r="B858" s="46"/>
      <c r="C858" s="45"/>
      <c r="D858" s="45"/>
      <c r="E858" s="45"/>
      <c r="F858" s="45"/>
      <c r="G858" s="45"/>
      <c r="H858" s="45"/>
    </row>
    <row r="859" spans="1:8" ht="14.25" customHeight="1" x14ac:dyDescent="0.2">
      <c r="A859" s="45"/>
      <c r="B859" s="46"/>
      <c r="C859" s="45"/>
      <c r="D859" s="45"/>
      <c r="E859" s="45"/>
      <c r="F859" s="45"/>
      <c r="G859" s="45"/>
      <c r="H859" s="45"/>
    </row>
    <row r="860" spans="1:8" ht="14.25" customHeight="1" x14ac:dyDescent="0.2">
      <c r="A860" s="45"/>
      <c r="B860" s="46"/>
      <c r="C860" s="45"/>
      <c r="D860" s="45"/>
      <c r="E860" s="45"/>
      <c r="F860" s="45"/>
      <c r="G860" s="45"/>
      <c r="H860" s="45"/>
    </row>
    <row r="861" spans="1:8" ht="14.25" customHeight="1" x14ac:dyDescent="0.2">
      <c r="A861" s="45"/>
      <c r="B861" s="46"/>
      <c r="C861" s="45"/>
      <c r="D861" s="45"/>
      <c r="E861" s="45"/>
      <c r="F861" s="45"/>
      <c r="G861" s="45"/>
      <c r="H861" s="45"/>
    </row>
    <row r="862" spans="1:8" ht="14.25" customHeight="1" x14ac:dyDescent="0.2">
      <c r="A862" s="45"/>
      <c r="B862" s="46"/>
      <c r="C862" s="45"/>
      <c r="D862" s="45"/>
      <c r="E862" s="45"/>
      <c r="F862" s="45"/>
      <c r="G862" s="45"/>
      <c r="H862" s="45"/>
    </row>
    <row r="863" spans="1:8" ht="14.25" customHeight="1" x14ac:dyDescent="0.2">
      <c r="A863" s="45"/>
      <c r="B863" s="46"/>
      <c r="C863" s="45"/>
      <c r="D863" s="45"/>
      <c r="E863" s="45"/>
      <c r="F863" s="45"/>
      <c r="G863" s="45"/>
      <c r="H863" s="45"/>
    </row>
    <row r="864" spans="1:8" ht="14.25" customHeight="1" x14ac:dyDescent="0.2">
      <c r="A864" s="45"/>
      <c r="B864" s="46"/>
      <c r="C864" s="45"/>
      <c r="D864" s="45"/>
      <c r="E864" s="45"/>
      <c r="F864" s="45"/>
      <c r="G864" s="45"/>
      <c r="H864" s="45"/>
    </row>
    <row r="865" spans="1:8" ht="14.25" customHeight="1" x14ac:dyDescent="0.2">
      <c r="A865" s="45"/>
      <c r="B865" s="46"/>
      <c r="C865" s="45"/>
      <c r="D865" s="45"/>
      <c r="E865" s="45"/>
      <c r="F865" s="45"/>
      <c r="G865" s="45"/>
      <c r="H865" s="45"/>
    </row>
    <row r="866" spans="1:8" ht="14.25" customHeight="1" x14ac:dyDescent="0.2">
      <c r="A866" s="45"/>
      <c r="B866" s="46"/>
      <c r="C866" s="45"/>
      <c r="D866" s="45"/>
      <c r="E866" s="45"/>
      <c r="F866" s="45"/>
      <c r="G866" s="45"/>
      <c r="H866" s="45"/>
    </row>
    <row r="867" spans="1:8" ht="14.25" customHeight="1" x14ac:dyDescent="0.2">
      <c r="A867" s="45"/>
      <c r="B867" s="46"/>
      <c r="C867" s="45"/>
      <c r="D867" s="45"/>
      <c r="E867" s="45"/>
      <c r="F867" s="45"/>
      <c r="G867" s="45"/>
      <c r="H867" s="45"/>
    </row>
    <row r="868" spans="1:8" ht="14.25" customHeight="1" x14ac:dyDescent="0.2">
      <c r="A868" s="45"/>
      <c r="B868" s="46"/>
      <c r="C868" s="45"/>
      <c r="D868" s="45"/>
      <c r="E868" s="45"/>
      <c r="F868" s="45"/>
      <c r="G868" s="45"/>
      <c r="H868" s="45"/>
    </row>
    <row r="869" spans="1:8" ht="14.25" customHeight="1" x14ac:dyDescent="0.2">
      <c r="A869" s="45"/>
      <c r="B869" s="46"/>
      <c r="C869" s="45"/>
      <c r="D869" s="45"/>
      <c r="E869" s="45"/>
      <c r="F869" s="45"/>
      <c r="G869" s="45"/>
      <c r="H869" s="45"/>
    </row>
    <row r="870" spans="1:8" ht="14.25" customHeight="1" x14ac:dyDescent="0.2">
      <c r="A870" s="45"/>
      <c r="B870" s="46"/>
      <c r="C870" s="45"/>
      <c r="D870" s="45"/>
      <c r="E870" s="45"/>
      <c r="F870" s="45"/>
      <c r="G870" s="45"/>
      <c r="H870" s="45"/>
    </row>
    <row r="871" spans="1:8" ht="14.25" customHeight="1" x14ac:dyDescent="0.2">
      <c r="A871" s="45"/>
      <c r="B871" s="46"/>
      <c r="C871" s="45"/>
      <c r="D871" s="45"/>
      <c r="E871" s="45"/>
      <c r="F871" s="45"/>
      <c r="G871" s="45"/>
      <c r="H871" s="45"/>
    </row>
    <row r="872" spans="1:8" ht="14.25" customHeight="1" x14ac:dyDescent="0.2">
      <c r="A872" s="45"/>
      <c r="B872" s="46"/>
      <c r="C872" s="45"/>
      <c r="D872" s="45"/>
      <c r="E872" s="45"/>
      <c r="F872" s="45"/>
      <c r="G872" s="45"/>
      <c r="H872" s="45"/>
    </row>
    <row r="873" spans="1:8" ht="14.25" customHeight="1" x14ac:dyDescent="0.2">
      <c r="A873" s="45"/>
      <c r="B873" s="46"/>
      <c r="C873" s="45"/>
      <c r="D873" s="45"/>
      <c r="E873" s="45"/>
      <c r="F873" s="45"/>
      <c r="G873" s="45"/>
      <c r="H873" s="45"/>
    </row>
    <row r="874" spans="1:8" ht="14.25" customHeight="1" x14ac:dyDescent="0.2">
      <c r="A874" s="45"/>
      <c r="B874" s="46"/>
      <c r="C874" s="45"/>
      <c r="D874" s="45"/>
      <c r="E874" s="45"/>
      <c r="F874" s="45"/>
      <c r="G874" s="45"/>
      <c r="H874" s="45"/>
    </row>
    <row r="875" spans="1:8" ht="14.25" customHeight="1" x14ac:dyDescent="0.2">
      <c r="A875" s="45"/>
      <c r="B875" s="46"/>
      <c r="C875" s="45"/>
      <c r="D875" s="45"/>
      <c r="E875" s="45"/>
      <c r="F875" s="45"/>
      <c r="G875" s="45"/>
      <c r="H875" s="45"/>
    </row>
    <row r="876" spans="1:8" ht="14.25" customHeight="1" x14ac:dyDescent="0.2">
      <c r="A876" s="45"/>
      <c r="B876" s="46"/>
      <c r="C876" s="45"/>
      <c r="D876" s="45"/>
      <c r="E876" s="45"/>
      <c r="F876" s="45"/>
      <c r="G876" s="45"/>
      <c r="H876" s="45"/>
    </row>
    <row r="877" spans="1:8" ht="14.25" customHeight="1" x14ac:dyDescent="0.2">
      <c r="A877" s="45"/>
      <c r="B877" s="46"/>
      <c r="C877" s="45"/>
      <c r="D877" s="45"/>
      <c r="E877" s="45"/>
      <c r="F877" s="45"/>
      <c r="G877" s="45"/>
      <c r="H877" s="45"/>
    </row>
    <row r="878" spans="1:8" ht="14.25" customHeight="1" x14ac:dyDescent="0.2">
      <c r="A878" s="45"/>
      <c r="B878" s="46"/>
      <c r="C878" s="45"/>
      <c r="D878" s="45"/>
      <c r="E878" s="45"/>
      <c r="F878" s="45"/>
      <c r="G878" s="45"/>
      <c r="H878" s="45"/>
    </row>
    <row r="879" spans="1:8" ht="14.25" customHeight="1" x14ac:dyDescent="0.2">
      <c r="A879" s="45"/>
      <c r="B879" s="46"/>
      <c r="C879" s="45"/>
      <c r="D879" s="45"/>
      <c r="E879" s="45"/>
      <c r="F879" s="45"/>
      <c r="G879" s="45"/>
      <c r="H879" s="45"/>
    </row>
    <row r="880" spans="1:8" ht="14.25" customHeight="1" x14ac:dyDescent="0.2">
      <c r="A880" s="45"/>
      <c r="B880" s="46"/>
      <c r="C880" s="45"/>
      <c r="D880" s="45"/>
      <c r="E880" s="45"/>
      <c r="F880" s="45"/>
      <c r="G880" s="45"/>
      <c r="H880" s="45"/>
    </row>
    <row r="881" spans="1:8" ht="14.25" customHeight="1" x14ac:dyDescent="0.2">
      <c r="A881" s="45"/>
      <c r="B881" s="46"/>
      <c r="C881" s="45"/>
      <c r="D881" s="45"/>
      <c r="E881" s="45"/>
      <c r="F881" s="45"/>
      <c r="G881" s="45"/>
      <c r="H881" s="45"/>
    </row>
    <row r="882" spans="1:8" ht="14.25" customHeight="1" x14ac:dyDescent="0.2">
      <c r="A882" s="45"/>
      <c r="B882" s="46"/>
      <c r="C882" s="45"/>
      <c r="D882" s="45"/>
      <c r="E882" s="45"/>
      <c r="F882" s="45"/>
      <c r="G882" s="45"/>
      <c r="H882" s="45"/>
    </row>
    <row r="883" spans="1:8" ht="14.25" customHeight="1" x14ac:dyDescent="0.2">
      <c r="A883" s="45"/>
      <c r="B883" s="46"/>
      <c r="C883" s="45"/>
      <c r="D883" s="45"/>
      <c r="E883" s="45"/>
      <c r="F883" s="45"/>
      <c r="G883" s="45"/>
      <c r="H883" s="45"/>
    </row>
    <row r="884" spans="1:8" ht="14.25" customHeight="1" x14ac:dyDescent="0.2">
      <c r="A884" s="45"/>
      <c r="B884" s="46"/>
      <c r="C884" s="45"/>
      <c r="D884" s="45"/>
      <c r="E884" s="45"/>
      <c r="F884" s="45"/>
      <c r="G884" s="45"/>
      <c r="H884" s="45"/>
    </row>
    <row r="885" spans="1:8" ht="14.25" customHeight="1" x14ac:dyDescent="0.2">
      <c r="A885" s="45"/>
      <c r="B885" s="46"/>
      <c r="C885" s="45"/>
      <c r="D885" s="45"/>
      <c r="E885" s="45"/>
      <c r="F885" s="45"/>
      <c r="G885" s="45"/>
      <c r="H885" s="45"/>
    </row>
    <row r="886" spans="1:8" ht="14.25" customHeight="1" x14ac:dyDescent="0.2">
      <c r="A886" s="45"/>
      <c r="B886" s="46"/>
      <c r="C886" s="45"/>
      <c r="D886" s="45"/>
      <c r="E886" s="45"/>
      <c r="F886" s="45"/>
      <c r="G886" s="45"/>
      <c r="H886" s="45"/>
    </row>
    <row r="887" spans="1:8" ht="14.25" customHeight="1" x14ac:dyDescent="0.2">
      <c r="A887" s="45"/>
      <c r="B887" s="46"/>
      <c r="C887" s="45"/>
      <c r="D887" s="45"/>
      <c r="E887" s="45"/>
      <c r="F887" s="45"/>
      <c r="G887" s="45"/>
      <c r="H887" s="45"/>
    </row>
    <row r="888" spans="1:8" ht="14.25" customHeight="1" x14ac:dyDescent="0.2">
      <c r="A888" s="45"/>
      <c r="B888" s="46"/>
      <c r="C888" s="45"/>
      <c r="D888" s="45"/>
      <c r="E888" s="45"/>
      <c r="F888" s="45"/>
      <c r="G888" s="45"/>
      <c r="H888" s="45"/>
    </row>
    <row r="889" spans="1:8" ht="14.25" customHeight="1" x14ac:dyDescent="0.2">
      <c r="A889" s="45"/>
      <c r="B889" s="46"/>
      <c r="C889" s="45"/>
      <c r="D889" s="45"/>
      <c r="E889" s="45"/>
      <c r="F889" s="45"/>
      <c r="G889" s="45"/>
      <c r="H889" s="45"/>
    </row>
    <row r="890" spans="1:8" ht="14.25" customHeight="1" x14ac:dyDescent="0.2">
      <c r="A890" s="45"/>
      <c r="B890" s="46"/>
      <c r="C890" s="45"/>
      <c r="D890" s="45"/>
      <c r="E890" s="45"/>
      <c r="F890" s="45"/>
      <c r="G890" s="45"/>
      <c r="H890" s="45"/>
    </row>
    <row r="891" spans="1:8" ht="14.25" customHeight="1" x14ac:dyDescent="0.2">
      <c r="A891" s="45"/>
      <c r="B891" s="46"/>
      <c r="C891" s="45"/>
      <c r="D891" s="45"/>
      <c r="E891" s="45"/>
      <c r="F891" s="45"/>
      <c r="G891" s="45"/>
      <c r="H891" s="45"/>
    </row>
    <row r="892" spans="1:8" ht="14.25" customHeight="1" x14ac:dyDescent="0.2">
      <c r="A892" s="45"/>
      <c r="B892" s="46"/>
      <c r="C892" s="45"/>
      <c r="D892" s="45"/>
      <c r="E892" s="45"/>
      <c r="F892" s="45"/>
      <c r="G892" s="45"/>
      <c r="H892" s="45"/>
    </row>
    <row r="893" spans="1:8" ht="14.25" customHeight="1" x14ac:dyDescent="0.2">
      <c r="A893" s="45"/>
      <c r="B893" s="46"/>
      <c r="C893" s="45"/>
      <c r="D893" s="45"/>
      <c r="E893" s="45"/>
      <c r="F893" s="45"/>
      <c r="G893" s="45"/>
      <c r="H893" s="45"/>
    </row>
    <row r="894" spans="1:8" ht="14.25" customHeight="1" x14ac:dyDescent="0.2">
      <c r="A894" s="45"/>
      <c r="B894" s="46"/>
      <c r="C894" s="45"/>
      <c r="D894" s="45"/>
      <c r="E894" s="45"/>
      <c r="F894" s="45"/>
      <c r="G894" s="45"/>
      <c r="H894" s="45"/>
    </row>
    <row r="895" spans="1:8" ht="14.25" customHeight="1" x14ac:dyDescent="0.2">
      <c r="A895" s="45"/>
      <c r="B895" s="46"/>
      <c r="C895" s="45"/>
      <c r="D895" s="45"/>
      <c r="E895" s="45"/>
      <c r="F895" s="45"/>
      <c r="G895" s="45"/>
      <c r="H895" s="45"/>
    </row>
    <row r="896" spans="1:8" ht="14.25" customHeight="1" x14ac:dyDescent="0.2">
      <c r="A896" s="45"/>
      <c r="B896" s="46"/>
      <c r="C896" s="45"/>
      <c r="D896" s="45"/>
      <c r="E896" s="45"/>
      <c r="F896" s="45"/>
      <c r="G896" s="45"/>
      <c r="H896" s="45"/>
    </row>
    <row r="897" spans="1:8" ht="14.25" customHeight="1" x14ac:dyDescent="0.2">
      <c r="A897" s="45"/>
      <c r="B897" s="46"/>
      <c r="C897" s="45"/>
      <c r="D897" s="45"/>
      <c r="E897" s="45"/>
      <c r="F897" s="45"/>
      <c r="G897" s="45"/>
      <c r="H897" s="45"/>
    </row>
    <row r="898" spans="1:8" ht="14.25" customHeight="1" x14ac:dyDescent="0.2">
      <c r="A898" s="45"/>
      <c r="B898" s="46"/>
      <c r="C898" s="45"/>
      <c r="D898" s="45"/>
      <c r="E898" s="45"/>
      <c r="F898" s="45"/>
      <c r="G898" s="45"/>
      <c r="H898" s="45"/>
    </row>
    <row r="899" spans="1:8" ht="14.25" customHeight="1" x14ac:dyDescent="0.2">
      <c r="A899" s="45"/>
      <c r="B899" s="46"/>
      <c r="C899" s="45"/>
      <c r="D899" s="45"/>
      <c r="E899" s="45"/>
      <c r="F899" s="45"/>
      <c r="G899" s="45"/>
      <c r="H899" s="45"/>
    </row>
    <row r="900" spans="1:8" ht="14.25" customHeight="1" x14ac:dyDescent="0.2">
      <c r="A900" s="45"/>
      <c r="B900" s="46"/>
      <c r="C900" s="45"/>
      <c r="D900" s="45"/>
      <c r="E900" s="45"/>
      <c r="F900" s="45"/>
      <c r="G900" s="45"/>
      <c r="H900" s="45"/>
    </row>
    <row r="901" spans="1:8" ht="14.25" customHeight="1" x14ac:dyDescent="0.2">
      <c r="A901" s="45"/>
      <c r="B901" s="46"/>
      <c r="C901" s="45"/>
      <c r="D901" s="45"/>
      <c r="E901" s="45"/>
      <c r="F901" s="45"/>
      <c r="G901" s="45"/>
      <c r="H901" s="45"/>
    </row>
    <row r="902" spans="1:8" ht="14.25" customHeight="1" x14ac:dyDescent="0.2">
      <c r="A902" s="45"/>
      <c r="B902" s="46"/>
      <c r="C902" s="45"/>
      <c r="D902" s="45"/>
      <c r="E902" s="45"/>
      <c r="F902" s="45"/>
      <c r="G902" s="45"/>
      <c r="H902" s="45"/>
    </row>
    <row r="903" spans="1:8" ht="14.25" customHeight="1" x14ac:dyDescent="0.2">
      <c r="A903" s="45"/>
      <c r="B903" s="46"/>
      <c r="C903" s="45"/>
      <c r="D903" s="45"/>
      <c r="E903" s="45"/>
      <c r="F903" s="45"/>
      <c r="G903" s="45"/>
      <c r="H903" s="45"/>
    </row>
    <row r="904" spans="1:8" ht="14.25" customHeight="1" x14ac:dyDescent="0.2">
      <c r="A904" s="45"/>
      <c r="B904" s="46"/>
      <c r="C904" s="45"/>
      <c r="D904" s="45"/>
      <c r="E904" s="45"/>
      <c r="F904" s="45"/>
      <c r="G904" s="45"/>
      <c r="H904" s="45"/>
    </row>
    <row r="905" spans="1:8" ht="14.25" customHeight="1" x14ac:dyDescent="0.2">
      <c r="A905" s="45"/>
      <c r="B905" s="46"/>
      <c r="C905" s="45"/>
      <c r="D905" s="45"/>
      <c r="E905" s="45"/>
      <c r="F905" s="45"/>
      <c r="G905" s="45"/>
      <c r="H905" s="45"/>
    </row>
    <row r="906" spans="1:8" ht="14.25" customHeight="1" x14ac:dyDescent="0.2">
      <c r="A906" s="45"/>
      <c r="B906" s="46"/>
      <c r="C906" s="45"/>
      <c r="D906" s="45"/>
      <c r="E906" s="45"/>
      <c r="F906" s="45"/>
      <c r="G906" s="45"/>
      <c r="H906" s="45"/>
    </row>
    <row r="907" spans="1:8" ht="14.25" customHeight="1" x14ac:dyDescent="0.2">
      <c r="A907" s="45"/>
      <c r="B907" s="46"/>
      <c r="C907" s="45"/>
      <c r="D907" s="45"/>
      <c r="E907" s="45"/>
      <c r="F907" s="45"/>
      <c r="G907" s="45"/>
      <c r="H907" s="45"/>
    </row>
    <row r="908" spans="1:8" ht="14.25" customHeight="1" x14ac:dyDescent="0.2">
      <c r="A908" s="45"/>
      <c r="B908" s="46"/>
      <c r="C908" s="45"/>
      <c r="D908" s="45"/>
      <c r="E908" s="45"/>
      <c r="F908" s="45"/>
      <c r="G908" s="45"/>
      <c r="H908" s="45"/>
    </row>
    <row r="909" spans="1:8" ht="14.25" customHeight="1" x14ac:dyDescent="0.2">
      <c r="A909" s="45"/>
      <c r="B909" s="46"/>
      <c r="C909" s="45"/>
      <c r="D909" s="45"/>
      <c r="E909" s="45"/>
      <c r="F909" s="45"/>
      <c r="G909" s="45"/>
      <c r="H909" s="45"/>
    </row>
    <row r="910" spans="1:8" ht="14.25" customHeight="1" x14ac:dyDescent="0.2">
      <c r="A910" s="45"/>
      <c r="B910" s="46"/>
      <c r="C910" s="45"/>
      <c r="D910" s="45"/>
      <c r="E910" s="45"/>
      <c r="F910" s="45"/>
      <c r="G910" s="45"/>
      <c r="H910" s="45"/>
    </row>
    <row r="911" spans="1:8" ht="14.25" customHeight="1" x14ac:dyDescent="0.2">
      <c r="A911" s="45"/>
      <c r="B911" s="46"/>
      <c r="C911" s="45"/>
      <c r="D911" s="45"/>
      <c r="E911" s="45"/>
      <c r="F911" s="45"/>
      <c r="G911" s="45"/>
      <c r="H911" s="45"/>
    </row>
    <row r="912" spans="1:8" ht="14.25" customHeight="1" x14ac:dyDescent="0.2">
      <c r="A912" s="45"/>
      <c r="B912" s="46"/>
      <c r="C912" s="45"/>
      <c r="D912" s="45"/>
      <c r="E912" s="45"/>
      <c r="F912" s="45"/>
      <c r="G912" s="45"/>
      <c r="H912" s="45"/>
    </row>
    <row r="913" spans="1:8" ht="14.25" customHeight="1" x14ac:dyDescent="0.2">
      <c r="A913" s="45"/>
      <c r="B913" s="46"/>
      <c r="C913" s="45"/>
      <c r="D913" s="45"/>
      <c r="E913" s="45"/>
      <c r="F913" s="45"/>
      <c r="G913" s="45"/>
      <c r="H913" s="45"/>
    </row>
    <row r="914" spans="1:8" ht="14.25" customHeight="1" x14ac:dyDescent="0.2">
      <c r="A914" s="45"/>
      <c r="B914" s="46"/>
      <c r="C914" s="45"/>
      <c r="D914" s="45"/>
      <c r="E914" s="45"/>
      <c r="F914" s="45"/>
      <c r="G914" s="45"/>
      <c r="H914" s="45"/>
    </row>
    <row r="915" spans="1:8" ht="14.25" customHeight="1" x14ac:dyDescent="0.2">
      <c r="A915" s="45"/>
      <c r="B915" s="46"/>
      <c r="C915" s="45"/>
      <c r="D915" s="45"/>
      <c r="E915" s="45"/>
      <c r="F915" s="45"/>
      <c r="G915" s="45"/>
      <c r="H915" s="45"/>
    </row>
    <row r="916" spans="1:8" ht="14.25" customHeight="1" x14ac:dyDescent="0.2">
      <c r="A916" s="45"/>
      <c r="B916" s="46"/>
      <c r="C916" s="45"/>
      <c r="D916" s="45"/>
      <c r="E916" s="45"/>
      <c r="F916" s="45"/>
      <c r="G916" s="45"/>
      <c r="H916" s="45"/>
    </row>
    <row r="917" spans="1:8" ht="14.25" customHeight="1" x14ac:dyDescent="0.2">
      <c r="A917" s="45"/>
      <c r="B917" s="46"/>
      <c r="C917" s="45"/>
      <c r="D917" s="45"/>
      <c r="E917" s="45"/>
      <c r="F917" s="45"/>
      <c r="G917" s="45"/>
      <c r="H917" s="45"/>
    </row>
    <row r="918" spans="1:8" ht="14.25" customHeight="1" x14ac:dyDescent="0.2">
      <c r="A918" s="45"/>
      <c r="B918" s="46"/>
      <c r="C918" s="45"/>
      <c r="D918" s="45"/>
      <c r="E918" s="45"/>
      <c r="F918" s="45"/>
      <c r="G918" s="45"/>
      <c r="H918" s="45"/>
    </row>
    <row r="919" spans="1:8" ht="14.25" customHeight="1" x14ac:dyDescent="0.2">
      <c r="A919" s="45"/>
      <c r="B919" s="46"/>
      <c r="C919" s="45"/>
      <c r="D919" s="45"/>
      <c r="E919" s="45"/>
      <c r="F919" s="45"/>
      <c r="G919" s="45"/>
      <c r="H919" s="45"/>
    </row>
    <row r="920" spans="1:8" ht="14.25" customHeight="1" x14ac:dyDescent="0.2">
      <c r="A920" s="45"/>
      <c r="B920" s="46"/>
      <c r="C920" s="45"/>
      <c r="D920" s="45"/>
      <c r="E920" s="45"/>
      <c r="F920" s="45"/>
      <c r="G920" s="45"/>
      <c r="H920" s="45"/>
    </row>
    <row r="921" spans="1:8" ht="14.25" customHeight="1" x14ac:dyDescent="0.2">
      <c r="A921" s="45"/>
      <c r="B921" s="46"/>
      <c r="C921" s="45"/>
      <c r="D921" s="45"/>
      <c r="E921" s="45"/>
      <c r="F921" s="45"/>
      <c r="G921" s="45"/>
      <c r="H921" s="45"/>
    </row>
    <row r="922" spans="1:8" ht="14.25" customHeight="1" x14ac:dyDescent="0.2">
      <c r="A922" s="45"/>
      <c r="B922" s="46"/>
      <c r="C922" s="45"/>
      <c r="D922" s="45"/>
      <c r="E922" s="45"/>
      <c r="F922" s="45"/>
      <c r="G922" s="45"/>
      <c r="H922" s="45"/>
    </row>
    <row r="923" spans="1:8" ht="14.25" customHeight="1" x14ac:dyDescent="0.2">
      <c r="A923" s="45"/>
      <c r="B923" s="46"/>
      <c r="C923" s="45"/>
      <c r="D923" s="45"/>
      <c r="E923" s="45"/>
      <c r="F923" s="45"/>
      <c r="G923" s="45"/>
      <c r="H923" s="45"/>
    </row>
    <row r="924" spans="1:8" ht="14.25" customHeight="1" x14ac:dyDescent="0.2">
      <c r="A924" s="45"/>
      <c r="B924" s="46"/>
      <c r="C924" s="45"/>
      <c r="D924" s="45"/>
      <c r="E924" s="45"/>
      <c r="F924" s="45"/>
      <c r="G924" s="45"/>
      <c r="H924" s="45"/>
    </row>
    <row r="925" spans="1:8" ht="14.25" customHeight="1" x14ac:dyDescent="0.2">
      <c r="A925" s="45"/>
      <c r="B925" s="46"/>
      <c r="C925" s="45"/>
      <c r="D925" s="45"/>
      <c r="E925" s="45"/>
      <c r="F925" s="45"/>
      <c r="G925" s="45"/>
      <c r="H925" s="45"/>
    </row>
    <row r="926" spans="1:8" ht="14.25" customHeight="1" x14ac:dyDescent="0.2">
      <c r="A926" s="45"/>
      <c r="B926" s="46"/>
      <c r="C926" s="45"/>
      <c r="D926" s="45"/>
      <c r="E926" s="45"/>
      <c r="F926" s="45"/>
      <c r="G926" s="45"/>
      <c r="H926" s="45"/>
    </row>
    <row r="927" spans="1:8" ht="14.25" customHeight="1" x14ac:dyDescent="0.2">
      <c r="A927" s="45"/>
      <c r="B927" s="46"/>
      <c r="C927" s="45"/>
      <c r="D927" s="45"/>
      <c r="E927" s="45"/>
      <c r="F927" s="45"/>
      <c r="G927" s="45"/>
      <c r="H927" s="45"/>
    </row>
    <row r="928" spans="1:8" ht="14.25" customHeight="1" x14ac:dyDescent="0.2">
      <c r="A928" s="45"/>
      <c r="B928" s="46"/>
      <c r="C928" s="45"/>
      <c r="D928" s="45"/>
      <c r="E928" s="45"/>
      <c r="F928" s="45"/>
      <c r="G928" s="45"/>
      <c r="H928" s="45"/>
    </row>
    <row r="929" spans="1:8" ht="14.25" customHeight="1" x14ac:dyDescent="0.2">
      <c r="A929" s="45"/>
      <c r="B929" s="46"/>
      <c r="C929" s="45"/>
      <c r="D929" s="45"/>
      <c r="E929" s="45"/>
      <c r="F929" s="45"/>
      <c r="G929" s="45"/>
      <c r="H929" s="45"/>
    </row>
    <row r="930" spans="1:8" ht="14.25" customHeight="1" x14ac:dyDescent="0.2">
      <c r="A930" s="45"/>
      <c r="B930" s="46"/>
      <c r="C930" s="45"/>
      <c r="D930" s="45"/>
      <c r="E930" s="45"/>
      <c r="F930" s="45"/>
      <c r="G930" s="45"/>
      <c r="H930" s="45"/>
    </row>
    <row r="931" spans="1:8" ht="14.25" customHeight="1" x14ac:dyDescent="0.2">
      <c r="A931" s="45"/>
      <c r="B931" s="46"/>
      <c r="C931" s="45"/>
      <c r="D931" s="45"/>
      <c r="E931" s="45"/>
      <c r="F931" s="45"/>
      <c r="G931" s="45"/>
      <c r="H931" s="45"/>
    </row>
    <row r="932" spans="1:8" ht="14.25" customHeight="1" x14ac:dyDescent="0.2">
      <c r="A932" s="45"/>
      <c r="B932" s="46"/>
      <c r="C932" s="45"/>
      <c r="D932" s="45"/>
      <c r="E932" s="45"/>
      <c r="F932" s="45"/>
      <c r="G932" s="45"/>
      <c r="H932" s="45"/>
    </row>
    <row r="933" spans="1:8" ht="14.25" customHeight="1" x14ac:dyDescent="0.2">
      <c r="A933" s="45"/>
      <c r="B933" s="46"/>
      <c r="C933" s="45"/>
      <c r="D933" s="45"/>
      <c r="E933" s="45"/>
      <c r="F933" s="45"/>
      <c r="G933" s="45"/>
      <c r="H933" s="45"/>
    </row>
    <row r="934" spans="1:8" ht="14.25" customHeight="1" x14ac:dyDescent="0.2">
      <c r="A934" s="45"/>
      <c r="B934" s="46"/>
      <c r="C934" s="45"/>
      <c r="D934" s="45"/>
      <c r="E934" s="45"/>
      <c r="F934" s="45"/>
      <c r="G934" s="45"/>
      <c r="H934" s="45"/>
    </row>
    <row r="935" spans="1:8" ht="14.25" customHeight="1" x14ac:dyDescent="0.2">
      <c r="A935" s="45"/>
      <c r="B935" s="46"/>
      <c r="C935" s="45"/>
      <c r="D935" s="45"/>
      <c r="E935" s="45"/>
      <c r="F935" s="45"/>
      <c r="G935" s="45"/>
      <c r="H935" s="45"/>
    </row>
    <row r="936" spans="1:8" ht="14.25" customHeight="1" x14ac:dyDescent="0.2">
      <c r="A936" s="45"/>
      <c r="B936" s="46"/>
      <c r="C936" s="45"/>
      <c r="D936" s="45"/>
      <c r="E936" s="45"/>
      <c r="F936" s="45"/>
      <c r="G936" s="45"/>
      <c r="H936" s="45"/>
    </row>
    <row r="937" spans="1:8" ht="14.25" customHeight="1" x14ac:dyDescent="0.2">
      <c r="A937" s="45"/>
      <c r="B937" s="46"/>
      <c r="C937" s="45"/>
      <c r="D937" s="45"/>
      <c r="E937" s="45"/>
      <c r="F937" s="45"/>
      <c r="G937" s="45"/>
      <c r="H937" s="45"/>
    </row>
    <row r="938" spans="1:8" ht="14.25" customHeight="1" x14ac:dyDescent="0.2">
      <c r="A938" s="45"/>
      <c r="B938" s="46"/>
      <c r="C938" s="45"/>
      <c r="D938" s="45"/>
      <c r="E938" s="45"/>
      <c r="F938" s="45"/>
      <c r="G938" s="45"/>
      <c r="H938" s="45"/>
    </row>
    <row r="939" spans="1:8" ht="14.25" customHeight="1" x14ac:dyDescent="0.2">
      <c r="A939" s="45"/>
      <c r="B939" s="46"/>
      <c r="C939" s="45"/>
      <c r="D939" s="45"/>
      <c r="E939" s="45"/>
      <c r="F939" s="45"/>
      <c r="G939" s="45"/>
      <c r="H939" s="45"/>
    </row>
    <row r="940" spans="1:8" ht="14.25" customHeight="1" x14ac:dyDescent="0.2">
      <c r="A940" s="45"/>
      <c r="B940" s="46"/>
      <c r="C940" s="45"/>
      <c r="D940" s="45"/>
      <c r="E940" s="45"/>
      <c r="F940" s="45"/>
      <c r="G940" s="45"/>
      <c r="H940" s="45"/>
    </row>
    <row r="941" spans="1:8" ht="14.25" customHeight="1" x14ac:dyDescent="0.2">
      <c r="A941" s="45"/>
      <c r="B941" s="46"/>
      <c r="C941" s="45"/>
      <c r="D941" s="45"/>
      <c r="E941" s="45"/>
      <c r="F941" s="45"/>
      <c r="G941" s="45"/>
      <c r="H941" s="45"/>
    </row>
    <row r="942" spans="1:8" ht="14.25" customHeight="1" x14ac:dyDescent="0.2">
      <c r="A942" s="45"/>
      <c r="B942" s="46"/>
      <c r="C942" s="45"/>
      <c r="D942" s="45"/>
      <c r="E942" s="45"/>
      <c r="F942" s="45"/>
      <c r="G942" s="45"/>
      <c r="H942" s="45"/>
    </row>
    <row r="943" spans="1:8" ht="14.25" customHeight="1" x14ac:dyDescent="0.2">
      <c r="A943" s="45"/>
      <c r="B943" s="46"/>
      <c r="C943" s="45"/>
      <c r="D943" s="45"/>
      <c r="E943" s="45"/>
      <c r="F943" s="45"/>
      <c r="G943" s="45"/>
      <c r="H943" s="45"/>
    </row>
    <row r="944" spans="1:8" ht="14.25" customHeight="1" x14ac:dyDescent="0.2">
      <c r="A944" s="45"/>
      <c r="B944" s="46"/>
      <c r="C944" s="45"/>
      <c r="D944" s="45"/>
      <c r="E944" s="45"/>
      <c r="F944" s="45"/>
      <c r="G944" s="45"/>
      <c r="H944" s="45"/>
    </row>
    <row r="945" spans="1:8" ht="14.25" customHeight="1" x14ac:dyDescent="0.2">
      <c r="A945" s="45"/>
      <c r="B945" s="46"/>
      <c r="C945" s="45"/>
      <c r="D945" s="45"/>
      <c r="E945" s="45"/>
      <c r="F945" s="45"/>
      <c r="G945" s="45"/>
      <c r="H945" s="45"/>
    </row>
    <row r="946" spans="1:8" ht="14.25" customHeight="1" x14ac:dyDescent="0.2">
      <c r="A946" s="45"/>
      <c r="B946" s="46"/>
      <c r="C946" s="45"/>
      <c r="D946" s="45"/>
      <c r="E946" s="45"/>
      <c r="F946" s="45"/>
      <c r="G946" s="45"/>
      <c r="H946" s="45"/>
    </row>
    <row r="947" spans="1:8" ht="14.25" customHeight="1" x14ac:dyDescent="0.2">
      <c r="A947" s="45"/>
      <c r="B947" s="46"/>
      <c r="C947" s="45"/>
      <c r="D947" s="45"/>
      <c r="E947" s="45"/>
      <c r="F947" s="45"/>
      <c r="G947" s="45"/>
      <c r="H947" s="45"/>
    </row>
    <row r="948" spans="1:8" ht="14.25" customHeight="1" x14ac:dyDescent="0.2">
      <c r="A948" s="45"/>
      <c r="B948" s="46"/>
      <c r="C948" s="45"/>
      <c r="D948" s="45"/>
      <c r="E948" s="45"/>
      <c r="F948" s="45"/>
      <c r="G948" s="45"/>
      <c r="H948" s="45"/>
    </row>
    <row r="949" spans="1:8" ht="14.25" customHeight="1" x14ac:dyDescent="0.2">
      <c r="A949" s="45"/>
      <c r="B949" s="46"/>
      <c r="C949" s="45"/>
      <c r="D949" s="45"/>
      <c r="E949" s="45"/>
      <c r="F949" s="45"/>
      <c r="G949" s="45"/>
      <c r="H949" s="45"/>
    </row>
    <row r="950" spans="1:8" ht="14.25" customHeight="1" x14ac:dyDescent="0.2">
      <c r="A950" s="45"/>
      <c r="B950" s="46"/>
      <c r="C950" s="45"/>
      <c r="D950" s="45"/>
      <c r="E950" s="45"/>
      <c r="F950" s="45"/>
      <c r="G950" s="45"/>
      <c r="H950" s="45"/>
    </row>
    <row r="951" spans="1:8" ht="14.25" customHeight="1" x14ac:dyDescent="0.2">
      <c r="A951" s="45"/>
      <c r="B951" s="46"/>
      <c r="C951" s="45"/>
      <c r="D951" s="45"/>
      <c r="E951" s="45"/>
      <c r="F951" s="45"/>
      <c r="G951" s="45"/>
      <c r="H951" s="45"/>
    </row>
    <row r="952" spans="1:8" ht="14.25" customHeight="1" x14ac:dyDescent="0.2">
      <c r="A952" s="45"/>
      <c r="B952" s="46"/>
      <c r="C952" s="45"/>
      <c r="D952" s="45"/>
      <c r="E952" s="45"/>
      <c r="F952" s="45"/>
      <c r="G952" s="45"/>
      <c r="H952" s="45"/>
    </row>
    <row r="953" spans="1:8" ht="14.25" customHeight="1" x14ac:dyDescent="0.2">
      <c r="A953" s="45"/>
      <c r="B953" s="46"/>
      <c r="C953" s="45"/>
      <c r="D953" s="45"/>
      <c r="E953" s="45"/>
      <c r="F953" s="45"/>
      <c r="G953" s="45"/>
      <c r="H953" s="45"/>
    </row>
    <row r="954" spans="1:8" ht="14.25" customHeight="1" x14ac:dyDescent="0.2">
      <c r="A954" s="45"/>
      <c r="B954" s="46"/>
      <c r="C954" s="45"/>
      <c r="D954" s="45"/>
      <c r="E954" s="45"/>
      <c r="F954" s="45"/>
      <c r="G954" s="45"/>
      <c r="H954" s="45"/>
    </row>
    <row r="955" spans="1:8" ht="14.25" customHeight="1" x14ac:dyDescent="0.2">
      <c r="A955" s="45"/>
      <c r="B955" s="46"/>
      <c r="C955" s="45"/>
      <c r="D955" s="45"/>
      <c r="E955" s="45"/>
      <c r="F955" s="45"/>
      <c r="G955" s="45"/>
      <c r="H955" s="45"/>
    </row>
    <row r="956" spans="1:8" ht="14.25" customHeight="1" x14ac:dyDescent="0.2">
      <c r="A956" s="45"/>
      <c r="B956" s="46"/>
      <c r="C956" s="45"/>
      <c r="D956" s="45"/>
      <c r="E956" s="45"/>
      <c r="F956" s="45"/>
      <c r="G956" s="45"/>
      <c r="H956" s="45"/>
    </row>
    <row r="957" spans="1:8" ht="14.25" customHeight="1" x14ac:dyDescent="0.2">
      <c r="A957" s="45"/>
      <c r="B957" s="46"/>
      <c r="C957" s="45"/>
      <c r="D957" s="45"/>
      <c r="E957" s="45"/>
      <c r="F957" s="45"/>
      <c r="G957" s="45"/>
      <c r="H957" s="45"/>
    </row>
    <row r="958" spans="1:8" ht="14.25" customHeight="1" x14ac:dyDescent="0.2">
      <c r="A958" s="45"/>
      <c r="B958" s="46"/>
      <c r="C958" s="45"/>
      <c r="D958" s="45"/>
      <c r="E958" s="45"/>
      <c r="F958" s="45"/>
      <c r="G958" s="45"/>
      <c r="H958" s="45"/>
    </row>
    <row r="959" spans="1:8" ht="14.25" customHeight="1" x14ac:dyDescent="0.2">
      <c r="A959" s="45"/>
      <c r="B959" s="46"/>
      <c r="C959" s="45"/>
      <c r="D959" s="45"/>
      <c r="E959" s="45"/>
      <c r="F959" s="45"/>
      <c r="G959" s="45"/>
      <c r="H959" s="45"/>
    </row>
    <row r="960" spans="1:8" ht="14.25" customHeight="1" x14ac:dyDescent="0.2">
      <c r="A960" s="45"/>
      <c r="B960" s="46"/>
      <c r="C960" s="45"/>
      <c r="D960" s="45"/>
      <c r="E960" s="45"/>
      <c r="F960" s="45"/>
      <c r="G960" s="45"/>
      <c r="H960" s="45"/>
    </row>
    <row r="961" spans="1:8" ht="14.25" customHeight="1" x14ac:dyDescent="0.2">
      <c r="A961" s="45"/>
      <c r="B961" s="46"/>
      <c r="C961" s="45"/>
      <c r="D961" s="45"/>
      <c r="E961" s="45"/>
      <c r="F961" s="45"/>
      <c r="G961" s="45"/>
      <c r="H961" s="45"/>
    </row>
    <row r="962" spans="1:8" ht="14.25" customHeight="1" x14ac:dyDescent="0.2">
      <c r="A962" s="45"/>
      <c r="B962" s="46"/>
      <c r="C962" s="45"/>
      <c r="D962" s="45"/>
      <c r="E962" s="45"/>
      <c r="F962" s="45"/>
      <c r="G962" s="45"/>
      <c r="H962" s="45"/>
    </row>
    <row r="963" spans="1:8" ht="14.25" customHeight="1" x14ac:dyDescent="0.2">
      <c r="A963" s="45"/>
      <c r="B963" s="46"/>
      <c r="C963" s="45"/>
      <c r="D963" s="45"/>
      <c r="E963" s="45"/>
      <c r="F963" s="45"/>
      <c r="G963" s="45"/>
      <c r="H963" s="45"/>
    </row>
    <row r="964" spans="1:8" ht="14.25" customHeight="1" x14ac:dyDescent="0.2">
      <c r="A964" s="45"/>
      <c r="B964" s="46"/>
      <c r="C964" s="45"/>
      <c r="D964" s="45"/>
      <c r="E964" s="45"/>
      <c r="F964" s="45"/>
      <c r="G964" s="45"/>
      <c r="H964" s="45"/>
    </row>
    <row r="965" spans="1:8" ht="14.25" customHeight="1" x14ac:dyDescent="0.2">
      <c r="A965" s="45"/>
      <c r="B965" s="46"/>
      <c r="C965" s="45"/>
      <c r="D965" s="45"/>
      <c r="E965" s="45"/>
      <c r="F965" s="45"/>
      <c r="G965" s="45"/>
      <c r="H965" s="45"/>
    </row>
    <row r="966" spans="1:8" ht="14.25" customHeight="1" x14ac:dyDescent="0.2">
      <c r="A966" s="45"/>
      <c r="B966" s="46"/>
      <c r="C966" s="45"/>
      <c r="D966" s="45"/>
      <c r="E966" s="45"/>
      <c r="F966" s="45"/>
      <c r="G966" s="45"/>
      <c r="H966" s="45"/>
    </row>
    <row r="967" spans="1:8" ht="14.25" customHeight="1" x14ac:dyDescent="0.2">
      <c r="A967" s="45"/>
      <c r="B967" s="46"/>
      <c r="C967" s="45"/>
      <c r="D967" s="45"/>
      <c r="E967" s="45"/>
      <c r="F967" s="45"/>
      <c r="G967" s="45"/>
      <c r="H967" s="45"/>
    </row>
    <row r="968" spans="1:8" ht="14.25" customHeight="1" x14ac:dyDescent="0.2">
      <c r="A968" s="45"/>
      <c r="B968" s="46"/>
      <c r="C968" s="45"/>
      <c r="D968" s="45"/>
      <c r="E968" s="45"/>
      <c r="F968" s="45"/>
      <c r="G968" s="45"/>
      <c r="H968" s="45"/>
    </row>
    <row r="969" spans="1:8" ht="14.25" customHeight="1" x14ac:dyDescent="0.2">
      <c r="A969" s="45"/>
      <c r="B969" s="46"/>
      <c r="C969" s="45"/>
      <c r="D969" s="45"/>
      <c r="E969" s="45"/>
      <c r="F969" s="45"/>
      <c r="G969" s="45"/>
      <c r="H969" s="45"/>
    </row>
    <row r="970" spans="1:8" ht="14.25" customHeight="1" x14ac:dyDescent="0.2">
      <c r="A970" s="45"/>
      <c r="B970" s="46"/>
      <c r="C970" s="45"/>
      <c r="D970" s="45"/>
      <c r="E970" s="45"/>
      <c r="F970" s="45"/>
      <c r="G970" s="45"/>
      <c r="H970" s="45"/>
    </row>
    <row r="971" spans="1:8" ht="14.25" customHeight="1" x14ac:dyDescent="0.2">
      <c r="A971" s="45"/>
      <c r="B971" s="46"/>
      <c r="C971" s="45"/>
      <c r="D971" s="45"/>
      <c r="E971" s="45"/>
      <c r="F971" s="45"/>
      <c r="G971" s="45"/>
      <c r="H971" s="45"/>
    </row>
    <row r="972" spans="1:8" ht="14.25" customHeight="1" x14ac:dyDescent="0.2">
      <c r="A972" s="45"/>
      <c r="B972" s="46"/>
      <c r="C972" s="45"/>
      <c r="D972" s="45"/>
      <c r="E972" s="45"/>
      <c r="F972" s="45"/>
      <c r="G972" s="45"/>
      <c r="H972" s="45"/>
    </row>
    <row r="973" spans="1:8" ht="14.25" customHeight="1" x14ac:dyDescent="0.2">
      <c r="A973" s="45"/>
      <c r="B973" s="46"/>
      <c r="C973" s="45"/>
      <c r="D973" s="45"/>
      <c r="E973" s="45"/>
      <c r="F973" s="45"/>
      <c r="G973" s="45"/>
      <c r="H973" s="45"/>
    </row>
    <row r="974" spans="1:8" ht="14.25" customHeight="1" x14ac:dyDescent="0.2">
      <c r="A974" s="45"/>
      <c r="B974" s="46"/>
      <c r="C974" s="45"/>
      <c r="D974" s="45"/>
      <c r="E974" s="45"/>
      <c r="F974" s="45"/>
      <c r="G974" s="45"/>
      <c r="H974" s="45"/>
    </row>
    <row r="975" spans="1:8" ht="14.25" customHeight="1" x14ac:dyDescent="0.2">
      <c r="A975" s="45"/>
      <c r="B975" s="46"/>
      <c r="C975" s="45"/>
      <c r="D975" s="45"/>
      <c r="E975" s="45"/>
      <c r="F975" s="45"/>
      <c r="G975" s="45"/>
      <c r="H975" s="45"/>
    </row>
    <row r="976" spans="1:8" ht="14.25" customHeight="1" x14ac:dyDescent="0.2">
      <c r="A976" s="45"/>
      <c r="B976" s="46"/>
      <c r="C976" s="45"/>
      <c r="D976" s="45"/>
      <c r="E976" s="45"/>
      <c r="F976" s="45"/>
      <c r="G976" s="45"/>
      <c r="H976" s="45"/>
    </row>
    <row r="977" spans="1:8" ht="14.25" customHeight="1" x14ac:dyDescent="0.2">
      <c r="A977" s="45"/>
      <c r="B977" s="46"/>
      <c r="C977" s="45"/>
      <c r="D977" s="45"/>
      <c r="E977" s="45"/>
      <c r="F977" s="45"/>
      <c r="G977" s="45"/>
      <c r="H977" s="45"/>
    </row>
    <row r="978" spans="1:8" ht="14.25" customHeight="1" x14ac:dyDescent="0.2">
      <c r="A978" s="45"/>
      <c r="B978" s="46"/>
      <c r="C978" s="45"/>
      <c r="D978" s="45"/>
      <c r="E978" s="45"/>
      <c r="F978" s="45"/>
      <c r="G978" s="45"/>
      <c r="H978" s="45"/>
    </row>
    <row r="979" spans="1:8" ht="14.25" customHeight="1" x14ac:dyDescent="0.2">
      <c r="A979" s="45"/>
      <c r="B979" s="46"/>
      <c r="C979" s="45"/>
      <c r="D979" s="45"/>
      <c r="E979" s="45"/>
      <c r="F979" s="45"/>
      <c r="G979" s="45"/>
      <c r="H979" s="45"/>
    </row>
    <row r="980" spans="1:8" ht="14.25" customHeight="1" x14ac:dyDescent="0.2">
      <c r="A980" s="45"/>
      <c r="B980" s="46"/>
      <c r="C980" s="45"/>
      <c r="D980" s="45"/>
      <c r="E980" s="45"/>
      <c r="F980" s="45"/>
      <c r="G980" s="45"/>
      <c r="H980" s="45"/>
    </row>
    <row r="981" spans="1:8" ht="14.25" customHeight="1" x14ac:dyDescent="0.2">
      <c r="A981" s="45"/>
      <c r="B981" s="46"/>
      <c r="C981" s="45"/>
      <c r="D981" s="45"/>
      <c r="E981" s="45"/>
      <c r="F981" s="45"/>
      <c r="G981" s="45"/>
      <c r="H981" s="45"/>
    </row>
    <row r="982" spans="1:8" ht="14.25" customHeight="1" x14ac:dyDescent="0.2">
      <c r="A982" s="45"/>
      <c r="B982" s="46"/>
      <c r="C982" s="45"/>
      <c r="D982" s="45"/>
      <c r="E982" s="45"/>
      <c r="F982" s="45"/>
      <c r="G982" s="45"/>
      <c r="H982" s="45"/>
    </row>
    <row r="983" spans="1:8" ht="14.25" customHeight="1" x14ac:dyDescent="0.2">
      <c r="A983" s="45"/>
      <c r="B983" s="46"/>
      <c r="C983" s="45"/>
      <c r="D983" s="45"/>
      <c r="E983" s="45"/>
      <c r="F983" s="45"/>
      <c r="G983" s="45"/>
      <c r="H983" s="45"/>
    </row>
    <row r="984" spans="1:8" ht="14.25" customHeight="1" x14ac:dyDescent="0.2">
      <c r="A984" s="45"/>
      <c r="B984" s="46"/>
      <c r="C984" s="45"/>
      <c r="D984" s="45"/>
      <c r="E984" s="45"/>
      <c r="F984" s="45"/>
      <c r="G984" s="45"/>
      <c r="H984" s="45"/>
    </row>
    <row r="985" spans="1:8" ht="14.25" customHeight="1" x14ac:dyDescent="0.2">
      <c r="A985" s="45"/>
      <c r="B985" s="46"/>
      <c r="C985" s="45"/>
      <c r="D985" s="45"/>
      <c r="E985" s="45"/>
      <c r="F985" s="45"/>
      <c r="G985" s="45"/>
      <c r="H985" s="45"/>
    </row>
    <row r="986" spans="1:8" ht="14.25" customHeight="1" x14ac:dyDescent="0.2"/>
    <row r="987" spans="1:8" ht="14.25" customHeight="1" x14ac:dyDescent="0.2"/>
  </sheetData>
  <mergeCells count="41">
    <mergeCell ref="N14:N16"/>
    <mergeCell ref="O14:O16"/>
    <mergeCell ref="P14:P16"/>
    <mergeCell ref="Q14:Q16"/>
    <mergeCell ref="I14:I16"/>
    <mergeCell ref="J14:J16"/>
    <mergeCell ref="K14:K16"/>
    <mergeCell ref="L14:L16"/>
    <mergeCell ref="M14:M16"/>
    <mergeCell ref="I1:Z3"/>
    <mergeCell ref="I11:I13"/>
    <mergeCell ref="J11:J13"/>
    <mergeCell ref="K11:K13"/>
    <mergeCell ref="L11:L13"/>
    <mergeCell ref="M11:M13"/>
    <mergeCell ref="N11:N13"/>
    <mergeCell ref="O11:O13"/>
    <mergeCell ref="P11:P13"/>
    <mergeCell ref="Q11:Q13"/>
    <mergeCell ref="R11:R13"/>
    <mergeCell ref="G11:G13"/>
    <mergeCell ref="C11:C13"/>
    <mergeCell ref="D11:D13"/>
    <mergeCell ref="E11:E13"/>
    <mergeCell ref="F11:F13"/>
    <mergeCell ref="R14:R16"/>
    <mergeCell ref="B11:B13"/>
    <mergeCell ref="A10:A16"/>
    <mergeCell ref="B14:B16"/>
    <mergeCell ref="A1:H1"/>
    <mergeCell ref="A2:H2"/>
    <mergeCell ref="A3:H3"/>
    <mergeCell ref="B4:C4"/>
    <mergeCell ref="A5:A9"/>
    <mergeCell ref="H11:H13"/>
    <mergeCell ref="C14:C16"/>
    <mergeCell ref="D14:D16"/>
    <mergeCell ref="E14:E16"/>
    <mergeCell ref="F14:F16"/>
    <mergeCell ref="H14:H16"/>
    <mergeCell ref="G14:G16"/>
  </mergeCell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Componente1 Riesgos </vt:lpstr>
      <vt:lpstr>Componente 2 Tramites </vt:lpstr>
      <vt:lpstr>Compon 3 Rendición de cuentas</vt:lpstr>
      <vt:lpstr>Comp. 4 Mejora en atención</vt:lpstr>
      <vt:lpstr>Comp. 5 Transparencia </vt:lpstr>
      <vt:lpstr>Comp. 6  Part y Anticorrup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AIDA MARCELA NIETO PENAGOS</dc:creator>
  <cp:keywords/>
  <dc:description/>
  <cp:lastModifiedBy>Edgar Jose Jacome</cp:lastModifiedBy>
  <cp:revision/>
  <dcterms:created xsi:type="dcterms:W3CDTF">2020-12-11T17:56:36Z</dcterms:created>
  <dcterms:modified xsi:type="dcterms:W3CDTF">2024-01-10T15:45:29Z</dcterms:modified>
  <cp:category/>
  <cp:contentStatus/>
</cp:coreProperties>
</file>