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3"/>
  <workbookPr/>
  <mc:AlternateContent xmlns:mc="http://schemas.openxmlformats.org/markup-compatibility/2006">
    <mc:Choice Requires="x15">
      <x15ac:absPath xmlns:x15ac="http://schemas.microsoft.com/office/spreadsheetml/2010/11/ac" url="C:\Users\acortiz\Documents\ACOR\Energía\PND\Transferencias\Municipios\"/>
    </mc:Choice>
  </mc:AlternateContent>
  <xr:revisionPtr revIDLastSave="1" documentId="8_{605EE766-9EB6-4DC2-BA40-E3EB6F4121DC}" xr6:coauthVersionLast="47" xr6:coauthVersionMax="47" xr10:uidLastSave="{9FBC8AC9-F7D2-4BC6-8BF4-5460660A880A}"/>
  <bookViews>
    <workbookView xWindow="-120" yWindow="-120" windowWidth="29040" windowHeight="15720" xr2:uid="{00000000-000D-0000-FFFF-FFFF00000000}"/>
  </bookViews>
  <sheets>
    <sheet name="EPM" sheetId="1" r:id="rId1"/>
    <sheet name="Hoja1" sheetId="2" r:id="rId2"/>
  </sheets>
  <definedNames>
    <definedName name="_xlnm.Print_Area" localSheetId="0">EPM!$B$2:$K$36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H25" i="1"/>
  <c r="H23" i="1"/>
  <c r="H22" i="1"/>
</calcChain>
</file>

<file path=xl/sharedStrings.xml><?xml version="1.0" encoding="utf-8"?>
<sst xmlns="http://schemas.openxmlformats.org/spreadsheetml/2006/main" count="130" uniqueCount="100">
  <si>
    <t>FORMULARIO PARA RECEPCIÓN DE COMENTARIOS DE LA CIUDADANÍA Y PARTES INTERESADAS</t>
  </si>
  <si>
    <t>FP-F-01</t>
  </si>
  <si>
    <t>V-1</t>
  </si>
  <si>
    <t>Datos básicos</t>
  </si>
  <si>
    <t xml:space="preserve">Nombre de la entidad </t>
  </si>
  <si>
    <t>Ministerio de Minas y Energía</t>
  </si>
  <si>
    <t xml:space="preserve">Responsable del proceso </t>
  </si>
  <si>
    <t xml:space="preserve">Oficina de Asuntos Ambientales y Sociales </t>
  </si>
  <si>
    <t>Nombre del proyecto de regulación</t>
  </si>
  <si>
    <t>Reglamentación artículo 233 de la Ley 2294 de 2023</t>
  </si>
  <si>
    <t>Objetivo del proyecto de regulación</t>
  </si>
  <si>
    <t>Reglamentación de transferencias del Sector electrico para municipios y distritos beneficiarios.</t>
  </si>
  <si>
    <t>Fecha de publicación del informe</t>
  </si>
  <si>
    <t>Descripción de la consulta</t>
  </si>
  <si>
    <t xml:space="preserve">Tiempo total de duración de la consulta: </t>
  </si>
  <si>
    <t xml:space="preserve">15 días </t>
  </si>
  <si>
    <t>Fecha de inicio</t>
  </si>
  <si>
    <t>Fecha de finalización</t>
  </si>
  <si>
    <t>27//07/2023</t>
  </si>
  <si>
    <t>Enlace donde estuvo la consulta pública</t>
  </si>
  <si>
    <t>https://www.minenergia.gov.co/es/servicio-al-ciudadano/foros/transferencias-del-sector-el%C3%A9ctrico-con-destino-a-los-municipios-y-distritos-beneficiarios/</t>
  </si>
  <si>
    <t xml:space="preserve">Canales o medios dispuestos para la difusión del proyecto </t>
  </si>
  <si>
    <t xml:space="preserve">Página WEB del Ministerio de Minas y Energía. </t>
  </si>
  <si>
    <t>Canales o medios dispuestos para la recepción de comentarios</t>
  </si>
  <si>
    <t xml:space="preserve">Formulario para recepción de comentarios y correo electrónico 			</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</si>
  <si>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</si>
  <si>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</si>
  <si>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</si>
  <si>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</si>
  <si>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</si>
  <si>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</si>
  <si>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</si>
  <si>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</si>
  <si>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</si>
  <si>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</si>
  <si>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No</t>
  </si>
  <si>
    <t>Fecha de recepción</t>
  </si>
  <si>
    <t>Referente del Acto Administrativo (artículo, numeral y/o página)</t>
  </si>
  <si>
    <t xml:space="preserve">REMITENTE </t>
  </si>
  <si>
    <t xml:space="preserve">Tema de observación </t>
  </si>
  <si>
    <t xml:space="preserve">Comentario detallado </t>
  </si>
  <si>
    <t>Estado</t>
  </si>
  <si>
    <t>Consideración desde entidad</t>
  </si>
  <si>
    <t>General</t>
  </si>
  <si>
    <t>Empresas Públicas de Medellín - EPM
Tatiana M Vidal Gutiérrez
tatiana.vidal@epm.com.co</t>
  </si>
  <si>
    <t xml:space="preserve">Area de influencia </t>
  </si>
  <si>
    <t>Encontramos que el proyecto tiene una gran similitud con el Decreto 421 de 2021, y contiene los elementos del artículo del PND a reglamentar. Sin embargo llama la atención que no incorporaron el concepto de área de influencia sino de área de afectación, lo cual va en contravía con la armonización de los instrumentos normativos que se han venido desarrollando en torno a las transferencias del sector eléctrico, el proceso de licenciamiento ambiental de los proyectos y la jurisprudencia. Consideramos que es muy importante no perder de vista esa relación y sugerimos mantener el concepto de área de influencia.</t>
  </si>
  <si>
    <t xml:space="preserve"> Aceptado</t>
  </si>
  <si>
    <t>Según el parágrafo 1 del artículo 54 de la Ley 143 de 1994 se entenderá que el área de influencia será únicamente la del proyecto de generación, de acuerdo con lo establecido en el Estudio de Impacto Ambiental y en la licencia ambiental que expida la autoridad ambiental competente para el proyecto de generación.</t>
  </si>
  <si>
    <t>Artículo 2.2.3.8.8.6.2. Beneficiarios de la Transferencia</t>
  </si>
  <si>
    <t xml:space="preserve">Área de afectación Vs área de influencia </t>
  </si>
  <si>
    <r>
      <t xml:space="preserve">Esta en un articulo diferente al Decreto 421, tiene la particularidad que no hablan de área de influencia sino del área de afectación.
De acuerdo con la guia de participación ciudadana de la ANLA se define Área de influencia: área en la cual se manifiestan de manera objetiva y en lo posible cuantificable, los impactos ambientales significativos ocasionados por la ejecución de un proyecto, obra o actividad, sobre los medios abiótico, biótico y socioeconómico, en cada uno de los componentes de dichos medios.
Asi mismo la Sentencia CU 123 define </t>
    </r>
    <r>
      <rPr>
        <i/>
        <sz val="10"/>
        <color theme="1"/>
        <rFont val="Arial"/>
        <family val="2"/>
      </rPr>
      <t>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proyecto,obra o actividad a las comunidades étnicas con independencia de la limitación del</t>
    </r>
    <r>
      <rPr>
        <i/>
        <u/>
        <sz val="10"/>
        <color theme="1"/>
        <rFont val="Arial"/>
        <family val="2"/>
      </rPr>
      <t xml:space="preserve"> área de influencia</t>
    </r>
    <r>
      <rPr>
        <i/>
        <sz val="10"/>
        <color theme="1"/>
        <rFont val="Arial"/>
        <family val="2"/>
      </rPr>
      <t>. Dicho estudio debe seguir las reglas fijadas en relación con el concepto de afectación directa señaladas en la presente sentencia.</t>
    </r>
    <r>
      <rPr>
        <sz val="10"/>
        <color theme="1"/>
        <rFont val="Arial"/>
        <family val="2"/>
      </rPr>
      <t xml:space="preserve">
Por lo anterior, se considera conveniente continuar con el mismo vocabulario a fin de tener una armonización de los conceptos. cxambiar "área de afectación" por Área de Influencia Directa</t>
    </r>
  </si>
  <si>
    <t xml:space="preserve">Aceptado </t>
  </si>
  <si>
    <t xml:space="preserve">No hablan de área de influencia sino del área de afectación. Aplica el comentario1  </t>
  </si>
  <si>
    <t>Aceptado</t>
  </si>
  <si>
    <t>Área de afectación</t>
  </si>
  <si>
    <t xml:space="preserve">No hablan de área de influencia sino del área de afectación. Aplica el comentario </t>
  </si>
  <si>
    <t xml:space="preserve">Inclusión en el texto </t>
  </si>
  <si>
    <t xml:space="preserve">Se pone a consideración contemplar incluir esta esta información en la parte principal del artículo y no como parágrafo, dado quer esta definiendo la característica que debe contener para aplicar a ser beneficiario  </t>
  </si>
  <si>
    <r>
      <rPr>
        <sz val="10"/>
        <color rgb="FF000000"/>
        <rFont val="Arial"/>
      </rPr>
      <t xml:space="preserve">No Aceptada
</t>
    </r>
    <r>
      <rPr>
        <sz val="10"/>
        <color rgb="FFFF0000"/>
        <rFont val="Arial"/>
      </rPr>
      <t xml:space="preserve">
</t>
    </r>
  </si>
  <si>
    <t xml:space="preserve">El artículo 3 al establecer una caracterización o criterios de destinación de las transferencias, por lo que integrar este parágrafo al artículo, generaría confusión, haría difuso y ambigua la redacción. </t>
  </si>
  <si>
    <t>Artículo 2.2.3.8.8.6.3. Obligados al pago de la transferencia</t>
  </si>
  <si>
    <t xml:space="preserve">Modificación del texto. </t>
  </si>
  <si>
    <r>
      <rPr>
        <sz val="9"/>
        <color rgb="FF000000"/>
        <rFont val="Arial"/>
      </rPr>
      <t xml:space="preserve">Se esta mezclando lo que le corresponde al Decreto 421 cuando se refiere a plantas con potencial nominal mayor a 10.000 Kv y no especifica los porcentajes de las TSE.
Este artículo no esta modificando el artículo 2.2.3.8.8.2 del Decreto 421 de 2021, por tanto, no se considera necesario mezclar sino centrarlo a las características mencionadas en los parágrafos 5 y 6 del articulo 54. Así mismo, se considera importante inclir el porcentaje aprobado en el PND con su respectiva transición.
Artículo 2.2.3.8.8.6.3. Obligados al pago de la transferencia. Estarán obligados al pago de la transferencia de la que trata el artículo 2.2.3.8.8.5.1. de la presente Subsección, quienes produzcan energía eléctrica a partir de Fuentes No Convencionales de Energía FNCE a las que se refiere la Ley 1715 de 2014 y que tengan plantas nuevas, así como plantas en operación o plantas con asignación de obligaciones al momento de la vigencia de la Ley 2294 de 2023, </t>
    </r>
    <r>
      <rPr>
        <strike/>
        <sz val="9"/>
        <color rgb="FF000000"/>
        <rFont val="Arial"/>
      </rPr>
      <t>con potencia nominal instalada total supere los 10.000 kilovatios y</t>
    </r>
    <r>
      <rPr>
        <sz val="9"/>
        <color rgb="FF000000"/>
        <rFont val="Arial"/>
      </rPr>
      <t xml:space="preserve"> que estén localizadas en áreas con la mayor radiación solar promedio anual (mayores a 5 kWh/m2/día) y de mayor velocidad promedio de viento (mayores a 4 m/s a 10m de altura), de acuerdo con los últimos datos disponibles en los atlas de radiación y velocidad de viento elaborados por la UPME con información del IDEAM.
Las transferencias serán las definidas en el artículo 2.2.3.8.8.6.4. de esta subsección</t>
    </r>
  </si>
  <si>
    <t xml:space="preserve"> No aceptado </t>
  </si>
  <si>
    <t xml:space="preserve">Sobre el comentario al  artículo 2.2.3.8.8.6.3. “Obligados al pago de la transferencia” y su presuncion de no derogar el artículo  2.2.3.8.8.2. del Decreto 421 de 2021: es necesario que dicho artículo sea leído en armonia con el articulo artículo 2.2.3.8.8.6.4." Porcentaje de la transferencia" del proyecto de decreto. En este último se define cuáles serán los proyectos que deben cumplir con  el incremento de las transferencias  de manera gradual y progresiva, en consonancia con el  artículo 233 de la Ley 2294 de 2023 - PND.
Con el objetivo de fortalecer el desarrollo de Fuentes No Convencionales de Energía (FNCE), la Ley 2294 de 2023, por la cual se expidió el Plan Nacional de Desarrollo 2022 -2026 “Colombia Potencia Mundial de la Vida”,  el artículo 233 adicionó los parágrafos 5, 6 y 7 al artículo 54 de la Ley 143 de 1994, definiendo reglas para el incremento gradual de las transferencias eléctricas para la energía producida a partir de FNCE, en plantas nuevas, plantas en operación y en plantas con asignación d eobligaciones, que estén localizadas en áreas con la mayor radiación solar promedio anual (mayores a 5 kWh/m2/día) y de mayor velocidad promedio de viento (mayores a 4 m/s a 10m de altura), de acuerdo con los últimos datos disponibles en los atlas de radiación y velocidad de viento elaborado por la UPME con información del IDEAM.
De acuerdo con las especificaciones técnicas del IDEAM, los datos con los que cuenta la entidad permiten identificar claramente si los proyectos se encuentran en las áreas con las condiciones especiales de sol y viento a las que hace referencia el proyecto de decreto. No es necesario adoptar mediante un acto administrativo en tanto la Ley 2294 de 2023 definió el Altas como el instrumento técnico idóneo.
</t>
  </si>
  <si>
    <t>Artículo 2.2.3.8.6.5. Administración</t>
  </si>
  <si>
    <t xml:space="preserve">Área de influencia. </t>
  </si>
  <si>
    <t xml:space="preserve">No hablan de área de influencia sino del área de afectación. Aplica el comentario 1. se sugiere corregir el número del artículo. 2.2.3.8.8.6.5 </t>
  </si>
  <si>
    <t xml:space="preserve">Artículo 2.2.3.8.8.6.2. “Beneficiarios de la Transferencia” </t>
  </si>
  <si>
    <t xml:space="preserve">ANDESCO </t>
  </si>
  <si>
    <t>Beneficiarios de la Transferencia</t>
  </si>
  <si>
    <t xml:space="preserve">El Artículo 2.2.3.8.8.6.2. “Beneficiarios de la Transferencia” menciona que, los recursos de que trata la presente Subsección se destinarán en un 40% para los municipios ubicados en el área de afectación del proyecto de generación eléctrica. Con relación a esto, es importante mencionar que el Decreto 421 de 2021 tiene la particularidad de que no (Sic)
De acuerdo con la guía de participación ciudadana de la ANLA se define el área de influencia como: área en la cual se manifiestan de manera objetiva y en lo posible cuantificable, los impactos ambientales significativos ocasionados por la ejecución de un proyecto, obra o actividad, sobre los medios abiótico, biótico y socioeconómico, en cada uno de los componentes de dichos medios.
Así mismo la Sentencia SU 123 define, con el fin de eliminar la inseguridad jurídica en esta materia, que la Dirección de Consulta Previa del Ministerio del Interior, hoy Autoridad Nacional de Consulta Previa,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 Dicho estudio debe seguir las reglas fijadas en relación con el concepto de afectación directa señaladas en la presente sentencia.
Por lo anterior, consideramos conveniente continuar con el mismo vocabulario a fin de tener una armonización de los conceptos, es decir cambiar el término "área de afectación" por “Área de Influencia Directa” en los apartes que aplique del documento en consulta. </t>
  </si>
  <si>
    <t xml:space="preserve">Aceptado Parcialmente </t>
  </si>
  <si>
    <t xml:space="preserve">El artículo 2.2.3.8.8.6.3. “Obligados al pago de la transferencia” </t>
  </si>
  <si>
    <t>Obligados al pago de la transferencia</t>
  </si>
  <si>
    <t>El artículo 2.2.3.8.8.6.3. “Obligados al pago de la transferencia” hace referencia a que estarán obligados al pago de la transferencia, quienes produzcan energía eléctrica a partir de Fuentes No Convencionales de Energía FNCE y que tengan plantas nuevas, así como plantas en operación o plantas con asignación de obligaciones, con potencia nominal instalada total supere los 10.000 kilovatios y que estén localizadas en áreas con la mayor radiación solar promedio anual (mayores a 5 kWh/m2/día) y de mayor velocidad promedio de viento (mayores a 4 m/s a 10m de altura). 
En línea con lo anterior, identificamos que lo que corresponde a las plantas con potencia nominal mayor a 10.000 kV, no está modificando el artículo 2.2.3.8.8.2 del Decreto 421 de 2021 “Obligados al pago de la transferencia”, además que no se especifican los porcentajes de las TSE. Por lo tanto, proponemos que en el proyecto de decreto final se haga énfasis en las características mencionadas en los parágrafos 5 y 6 del artículo 54 de la Ley 143 de 1994. Así mismo, vemos importante incluir el porcentaje aprobado para las transferencias en el PND con su respectiva transición en el artículo 2.2.3.8.8.6.4. “Porcentaje de la transferencia”.</t>
  </si>
  <si>
    <t xml:space="preserve">Sobre el comentario referido al  artículo 2.2.3.8.8.6.3. “Obligados al pago de la transferencia” y su presuncion de no derogar el artículo  2.2.3.8.8.2. del Decreto 421 de 2021: es necesario que dicho artículo sea leído en armonia con el artículo artículo 2.2.3.8.8.6.4." Porcentaje de la transferencia" del proyecto de decreto, dado que alli se define cuáles serán los proyectos que deben cumplir con  el incremento de las transferencias  de manera gradual y progresiva en consonancia con el  articulo 233  de  la Ley 2294 de 2023 PND.
Con el objetivo de fortalecer el desarrollo de Fuentes No Convencionales de Energía (FNCE), la Ley 2294 de 2023, por la cual se expidió el Plan Nacional de Desarrollo 2022 -2026 “Colombia Potencia Mundial de la Vida”, mediante el artículo 233, adicionó los parágrafos 5, 6 y 7 al artículo 54 de la Ley 143 de 1994, definiendo reglas para el incremento gradual de las transferencias eléctricas para la energía producida a partir de FNCE , en plantas nuevas y plantas en operación, que estén localizadas en áreas con la mayor radiación solar promedio anual (mayores a 5 kWh/m2/día) y de mayor velocidad promedio de viento (mayores a 4 m/s a 10m de altura), de acuerdo con los últimos datos disponibles en los atlas de radiación y velocidad de viento del IDEAM
</t>
  </si>
  <si>
    <t>El artículo 1 del proyecto de Decreto del asunto incorpora la subsección 8.6 al Decreto 1073 de 2015, incorporando el Artículo 2.2.3.8.8.6.1., el cual señala que su objeto es el de reglamentar el parágrafo 7 del artículo 233 de la Ley 2294 de 2023.</t>
  </si>
  <si>
    <t>ACOLGEN</t>
  </si>
  <si>
    <t xml:space="preserve">Alcance de la reglamentación </t>
  </si>
  <si>
    <t>En este sentido, si bien es claro que el artículo 54 de la Ley 143 de 1994, modificado por el artículo 289 de la Ley 1955 de 2019, ha dividido el destino de las transferencias entre comunidades y municipios, no es totalmente claro que el parágrafo 7 haga referencia a la destinación de los recursos para proyectos definidos por los municipios o distritos localizados en el área del proyecto, pues la redacción hace únicamente referencia a la financiación de los proyectos definidos por las comunidades étnicas ubicadas en la zona de influencia del proyecto. En este caso, sugerimos revisar el objeto del proyecto de Decreto, toda vez que podría existir una oscuridad en la Ley del Plan Nacional de Desarrollo en relación con el destino de los recursos recaudados por los distritos y municipios. Por lo cual, sustentar el objeto del proyecto de Decreto en dicho parágrafo sería antitécnico</t>
  </si>
  <si>
    <t xml:space="preserve">No aceptado </t>
  </si>
  <si>
    <t xml:space="preserve">Esta reglamentación debe guardar coherencia con los literales a y b del artículo 54 de la Ley 143 de 1994 , en tanto
la destinación de las TSE para las comunidades étnicas está entrelazada a la destinación de estas mismas transferencias a los municipios, ya sea aquellos en donde no haya comunidades étnicas o aquellos ubicados en el área del proyecto. Por lo anterior, la gobernanza con participación étnica a la que hace referencia el parágrafo 7 del artículo 233 de la Ley 2294 de 2023, debe analizarse de manera armónica e integrada al contenido completo del artículo 54 mencionado, incluyendo sus modificaciones.   
 </t>
  </si>
  <si>
    <t>Se observa que en diferentes apartados del proyecto de Decreto se hace referencia a que los beneficiarios serán los municipios ubicados en el área de “afectación del proyecto”. Sin embargo, consideramos que esta terminología debe ajustarse para estar en consonancia con lo establecido en el parágrafo 1 de la Ley 143 de 1994. De acuerdo con ley en mención, para la liquidación y pago de la transferencia, establece que se tendrá como referencia el área de influencia del proyecto, establecida en el Estudio de Impacto Ambiental – EIA y en la licencia ambiental correspondiente. De manera concluyente, sugerimos modificar el parágrafo 3 del artículo 2.2.3.8.8.6.2. para cambiar el término “área de afectación del proyecto” por “área de influencia del proyecto”.</t>
  </si>
  <si>
    <t xml:space="preserve">Área de Influencia </t>
  </si>
  <si>
    <t>“Parágrafo 3. Para los municipios ubicados en las áreas con la mayor radiación solar promedio anual (mayores a 5 kWh/m2/día) y de mayor velocidad promedio de viento (mayores a 4 m/s a 10m de altura), ubicados en el área de influencia del proyecto establecida en la licencia ambiental. Para los datos de radiación solar promedio anual y velocidad promedio del viento se tendrán en cuenta los últimos datos disponibles en los atlas de radiación y velocidad de viento elaborado por la UPME con información del IDEAM, se incrementarán los promedios establecidos acorde con los parágrafos 5 y 6 del artículo 233 de la ley 2294 de 2023”. (En subrayado la propuesta de modificación) Sugerimos tener en cuenta la redacción propuesta en cada apartado del Decreto, en el cual se haga referencia a las condiciones técnicas de la zona donde se ubicará el proyecto respectivo. Adicionalmente, en el parágrafo 3 del artículo 2.2.3.8.8.6.6. sobre la destinación de los recursos, se menciona que, para efectos de la liquidación y pago de la transferencia, se entenderá que los “departamentos” de influencia de los proyectos de generación son aquellos establecidos en el EIA. Sin embargo, sugerimos corregir la redacción, dado que consideramos que se trata de un error de redacción, y entendemos que se quiso hacer mención a los municipios o distritos, no a los departamentos.</t>
  </si>
  <si>
    <t>Obligados al pago de la transferencia Identificamos que en la sección 8 del Decreto 1073 de 2015 se haría referencia a los agentes generadores que realizarán el pago de la transferencia bajo dos términos distintos; por un lado, se les denomina “Sujetos Obligados”; mientras que, por otro lado, se les denomina “Obligados al pago de la transferencia”.</t>
  </si>
  <si>
    <t xml:space="preserve">Precisión de expresión </t>
  </si>
  <si>
    <t>por un lado, se les denomina “Sujetos Obligados”; mientras que, por otro lado, se les denomina “Obligados al pago de la transferencia”. Por lo anterior, sugerimos utilizar un único término</t>
  </si>
  <si>
    <t>Se establecera la expresion "sujetos obligados"  Es un comentario de forma.</t>
  </si>
  <si>
    <t>l artículo 2.2.3.8.8.5.1. de la 
presente Subsección, quienes produzcan energía eléctrica a partir de Fuentes No 
Convencionales de Energía FNCE a las que se refiere la Ley 1715 de 2014 y que tengan 
plantas nuevas, así como plantas en operación o plantas con asignación de obligaciones al 
momento de la vigencia de la Ley 2294 de 2023, con potencia nominal instalada total supere 
los 10.000 kilovatios y que estén localizadas en áreas con la mayor radiación solar promedio 
anual (mayores a 5 kWh/m2/día) y de mayor velocidad promedio de viento (mayores a 4 
m/s a 10m de altura), de acuerdo con los últimos datos disponibles en los atlas de radiación 
y velocidad de viento elaborados por la UPME con información del IDEAM”. (Subrayado fuera 
de texto original</t>
  </si>
  <si>
    <t xml:space="preserve">Precisión de la expresión </t>
  </si>
  <si>
    <t>A: De acuerdo con lo anterior, consideramos que el Decreto debe clarificar a qué se refiere con la  expresión plantas con asignación de obligaciones, pues tal redacción, al no especificar a qué tipo de  obligaciones se refiere, puede ser confusa de cara a una eventual aplicación de la norma, en  perjuicio de los sujetos obligados o de las mismas comunidades. Al respecto, vale la pena indicar  que quienes desarrollan proyectos de energía renovable no sólo tienen obligaciones asignadas en  virtud de instrumentos como las subastas de contratación de largo plazo, sino que también reciben  asignación de obligaciones en materia financiera, ambiental y social, producto de haber cerrado  acuerdos con entidades financieras para desarrollar los proyectos o haber adelantado procesos de licenciamiento y consulta previa, por lo que, se insiste, se requiere claridad de cuál es el alcance de  las obligaciones a las que se refiere la disposició
B : La segunda condición que define la aplicación de la transferencia se relaciona con la zona donde se  encuentra localizado el proyecto, condicionándolo a aquellos ubicados en áreas con ciertas  condiciones de radiación solar y velocidad del viento; no obstante, identificamos que podría ocurrir  la situación en la cual, ante la realización de estudios eléctricos, específicamente, la toma de  mediciones en sitio por parte de una empresa que adelanta un proyecto, podrían existir diferencias  entre los datos tomados en la zona y los valores que reposan en los repositorios del IDEAM (que  posteriormente serían utilizados en los atlas de la UPME). Estas diferencias, las cuales podrían ocurrir en los bordes de las áreas delimitadas, o incluso producto de la desactualización ya sea en  los atlas de la UPME o de la información recopilada por el IDEAM, invita a prevenir las situaciones  que se podrían generar en caso de materializarse. En vista de lo expuesto, consideramos que el  Decreto definitivo debería establecer claramente el procedimiento que los generadores deben 
seguir en caso de que se identifique la situación anteriormente mencionada. De esta  anera, se  garantizaría una correcta aplicación de la norma, basada en reglas definidas de manera precisa.</t>
  </si>
  <si>
    <t xml:space="preserve">
Frente al Comentario A
En el parágrafo 6 del citado del artículo 233 sí hace alusión al término "planta con asignación de obligaciones al momento de la vigencia de la presente ley", la cual debe entender que cualquier planta que tenga obligaciones de entrega de energía producto de cualquier mecanismo existente en el mercado para contratarse, es decir, a través de contratos bilaterales, Sistema Centralizado de Información de Convocatorias Públicas - SICEP, subasta, obligaciones de energía en firme, o cualquier mecanismo que se cree y se encuentre registrada dicha transacción ante XM, se le deberá aplicar el porcentaje para transferencia dispuesto en la norma ibidem. 
Frente al Comentario B
De acuerdo con las especificaciones técnicas del IDEAM, los datos con los que cuenta la entidad permiten identificar claramente si los proyectos se encuentran en las áreas con las condiciones especiales de sol y viento establecidas en el decreto. Ante eventuales incongruencias en la medición, como las planteados por el ciudadano, será el IDEAM y la UPME,  quienes acudan a resolverlas a través de sus metodologías. 
</t>
  </si>
  <si>
    <t>Artículo 2.2.3.8.8.6.6.Destinación de los recursos</t>
  </si>
  <si>
    <t xml:space="preserve">Requisitos par aproyectos a financiar </t>
  </si>
  <si>
    <t>Identificamos que la propuesta amplía el alcance de la destinación de los recursos, direccionándolos hacia inversiones en comunidades energéticas, comunidades organizadas para la prestación de servicios públicos y proyectos para la transición energética justa. No obstante, consideramos que es necesario que el Decreto definitivo ofrezca una mayor claridad sobre el alcance y los criterios de uso de estos recursos. Por ejemplo, en relación con las inversiones en comunidades energéticas, sería conveniente especificar qué tipo de inversiones serían elegibles y cuáles no. Para ello, sugerimos la elaboración de una lista que detalle los costos que podrían ser cubiertos por estos recursos, facilitando así su trazabilidad y seguimiento; así mismo, en cuanto a las inversiones destinadas a proyectos para la transición energética justa, consideramos oportuno proporcionar una definición precisa y detallada que abarque los proyectos elegibles en esta categoría. Dado que, no se cuenta con una definición puntual de los proyectos que entrarían en e+H42sta clasificación, lo que puede generar ambigüedad y dificultades en su implementación.</t>
  </si>
  <si>
    <t xml:space="preserve">Parcialmente aceptado </t>
  </si>
  <si>
    <t xml:space="preserve">Se hizo una modificación al artículo 2.2.3.8.8.6.6. sobre destinación de los recursos, en la cual se aclaró los requisitos mínimos que deben cumplir los proyectos de inversión. 
Parágrafo 1. Los proyectos de inversión podrán ser financiados con los recursos de las transferencias eléctricas a que se refiere la presente subsección o a través de cualquiera de las fuentes de financiación indicadas . 
Los proyectos de inversión deben tener por lo menos, la información consagrada en el artículo 32 del Decreto 1953 de 2014.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</si>
</sst>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Arial"/>
      <family val="2"/>
    </font>
    <font>
      <b/>
      <sz val="12"/>
      <color theme="1"/>
      <name val="Arial"/>
      <family val="2"/>
    </font>
    <font>
      <b/>
      <sz val="11"/>
      <color theme="1"/>
      <name val="Arial"/>
      <family val="2"/>
    </font>
    <font>
      <sz val="9"/>
      <color theme="1"/>
      <name val="Arial"/>
      <family val="2"/>
    </font>
    <font>
      <sz val="10"/>
      <color theme="1"/>
      <name val="Arial"/>
      <family val="2"/>
    </font>
    <font>
      <i/>
      <sz val="10"/>
      <color theme="1"/>
      <name val="Arial"/>
      <family val="2"/>
    </font>
    <font>
      <i/>
      <u/>
      <sz val="10"/>
      <color theme="1"/>
      <name val="Arial"/>
      <family val="2"/>
    </font>
    <font>
      <sz val="11"/>
      <color theme="1"/>
      <name val="Calibri"/>
      <family val="2"/>
      <scheme val="minor"/>
    </font>
    <font>
      <b/>
      <sz val="11"/>
      <color rgb="FF000000"/>
      <name val="Arial"/>
      <family val="2"/>
    </font>
    <font>
      <b/>
      <sz val="12"/>
      <color theme="0"/>
      <name val="Arial"/>
      <family val="2"/>
    </font>
    <font>
      <b/>
      <sz val="10"/>
      <color theme="1"/>
      <name val="Arial"/>
      <family val="2"/>
    </font>
    <font>
      <sz val="11"/>
      <color theme="2" tint="-0.499984740745262"/>
      <name val="Arial"/>
      <family val="2"/>
    </font>
    <font>
      <u/>
      <sz val="12"/>
      <color theme="10"/>
      <name val="Calibri"/>
      <family val="2"/>
      <scheme val="minor"/>
    </font>
    <font>
      <sz val="10"/>
      <color rgb="FF000000"/>
      <name val="Arial"/>
    </font>
    <font>
      <sz val="10"/>
      <color rgb="FFFF0000"/>
      <name val="Arial"/>
    </font>
    <font>
      <sz val="10"/>
      <color theme="1"/>
      <name val="Arial"/>
    </font>
    <font>
      <sz val="11"/>
      <color rgb="FFFF0000"/>
      <name val="Calibri"/>
      <family val="2"/>
      <scheme val="minor"/>
    </font>
    <font>
      <sz val="11"/>
      <color rgb="FF000000"/>
      <name val="Arial"/>
    </font>
    <font>
      <sz val="11"/>
      <color theme="1"/>
      <name val="Arial"/>
    </font>
    <font>
      <sz val="9"/>
      <color rgb="FF000000"/>
      <name val="Arial"/>
    </font>
    <font>
      <sz val="11"/>
      <color rgb="FF000000"/>
      <name val="Calibri"/>
      <scheme val="minor"/>
    </font>
    <font>
      <strike/>
      <sz val="9"/>
      <color rgb="FF000000"/>
      <name val="Arial"/>
    </font>
    <font>
      <sz val="11"/>
      <name val="Arial"/>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style="thin">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indexed="64"/>
      </top>
      <bottom/>
      <diagonal/>
    </border>
    <border>
      <left style="thin">
        <color theme="1"/>
      </left>
      <right style="thin">
        <color theme="1"/>
      </right>
      <top style="thin">
        <color theme="1"/>
      </top>
      <bottom/>
      <diagonal/>
    </border>
    <border>
      <left/>
      <right/>
      <top style="medium">
        <color indexed="64"/>
      </top>
      <bottom/>
      <diagonal/>
    </border>
  </borders>
  <cellStyleXfs count="3">
    <xf numFmtId="0" fontId="0" fillId="0" borderId="0"/>
    <xf numFmtId="9" fontId="8" fillId="0" borderId="0" applyFont="0" applyFill="0" applyBorder="0" applyAlignment="0" applyProtection="0"/>
    <xf numFmtId="0" fontId="13" fillId="0" borderId="0" applyNumberFormat="0" applyFill="0" applyBorder="0" applyAlignment="0" applyProtection="0"/>
  </cellStyleXfs>
  <cellXfs count="134">
    <xf numFmtId="0" fontId="0" fillId="0" borderId="0" xfId="0"/>
    <xf numFmtId="14" fontId="0" fillId="0" borderId="0" xfId="0" applyNumberFormat="1"/>
    <xf numFmtId="0" fontId="1" fillId="0" borderId="0" xfId="0"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0" fillId="0" borderId="1" xfId="0" applyBorder="1"/>
    <xf numFmtId="0" fontId="3"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1" fillId="0" borderId="10"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4" fillId="0" borderId="0" xfId="0" applyFont="1" applyAlignment="1">
      <alignment horizontal="center" wrapText="1"/>
    </xf>
    <xf numFmtId="0" fontId="3" fillId="0" borderId="0" xfId="0" applyFont="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5" xfId="0" applyFont="1" applyBorder="1" applyAlignment="1">
      <alignment horizontal="center" vertical="center" wrapText="1"/>
    </xf>
    <xf numFmtId="14" fontId="1" fillId="0" borderId="14"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14" fontId="1" fillId="0" borderId="12"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30" xfId="0" applyFont="1" applyBorder="1" applyAlignment="1">
      <alignment horizontal="center" vertical="center" wrapText="1"/>
    </xf>
    <xf numFmtId="9" fontId="12" fillId="2" borderId="16" xfId="1" applyFont="1" applyFill="1" applyBorder="1" applyAlignment="1">
      <alignment vertical="center" wrapText="1"/>
    </xf>
    <xf numFmtId="0" fontId="3" fillId="0" borderId="32" xfId="0" applyFont="1" applyBorder="1" applyAlignment="1">
      <alignment horizontal="center" vertical="center" wrapText="1"/>
    </xf>
    <xf numFmtId="9" fontId="12" fillId="2" borderId="26" xfId="1" applyFont="1" applyFill="1" applyBorder="1" applyAlignment="1">
      <alignment vertical="center" wrapText="1"/>
    </xf>
    <xf numFmtId="0" fontId="1" fillId="0" borderId="1" xfId="0" applyFont="1" applyBorder="1" applyAlignment="1">
      <alignment horizontal="left"/>
    </xf>
    <xf numFmtId="0" fontId="5" fillId="0" borderId="1" xfId="0" applyFont="1" applyBorder="1" applyAlignment="1">
      <alignment horizontal="center" vertical="center"/>
    </xf>
    <xf numFmtId="0" fontId="0" fillId="0" borderId="1" xfId="0" applyBorder="1" applyAlignment="1">
      <alignment vertical="center"/>
    </xf>
    <xf numFmtId="14" fontId="1" fillId="0" borderId="33"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7" fillId="0" borderId="0" xfId="0" applyFont="1" applyAlignment="1">
      <alignment wrapText="1"/>
    </xf>
    <xf numFmtId="0" fontId="0" fillId="0" borderId="1" xfId="0" applyBorder="1" applyAlignment="1">
      <alignment horizontal="center" vertical="center"/>
    </xf>
    <xf numFmtId="0" fontId="18" fillId="0" borderId="14"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Border="1" applyAlignment="1">
      <alignment vertical="top" wrapText="1"/>
    </xf>
    <xf numFmtId="0" fontId="18" fillId="0" borderId="1" xfId="0" applyFont="1" applyBorder="1" applyAlignment="1">
      <alignment wrapText="1"/>
    </xf>
    <xf numFmtId="0" fontId="19" fillId="0" borderId="1" xfId="0" applyFont="1" applyBorder="1" applyAlignment="1">
      <alignment horizontal="left" vertical="center" wrapText="1"/>
    </xf>
    <xf numFmtId="0" fontId="1"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19" fillId="0" borderId="1" xfId="0" applyFont="1" applyBorder="1" applyAlignment="1">
      <alignment horizontal="center" vertical="center"/>
    </xf>
    <xf numFmtId="0" fontId="23" fillId="0" borderId="1" xfId="0" applyFont="1" applyBorder="1" applyAlignment="1">
      <alignment vertical="center" wrapText="1"/>
    </xf>
    <xf numFmtId="0" fontId="0" fillId="0" borderId="17" xfId="0" applyBorder="1" applyAlignment="1">
      <alignment vertical="top" wrapText="1"/>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27" xfId="0" applyFont="1" applyBorder="1" applyAlignment="1">
      <alignment horizontal="left" vertical="center" wrapText="1"/>
    </xf>
    <xf numFmtId="0" fontId="11" fillId="0" borderId="24" xfId="0" applyFont="1" applyBorder="1" applyAlignment="1">
      <alignment horizontal="left" vertical="center" wrapText="1"/>
    </xf>
    <xf numFmtId="0" fontId="11" fillId="0" borderId="3" xfId="0" applyFont="1" applyBorder="1" applyAlignment="1">
      <alignment horizontal="left" vertical="center" wrapText="1"/>
    </xf>
    <xf numFmtId="0" fontId="11" fillId="0" borderId="23" xfId="0" applyFont="1" applyBorder="1" applyAlignment="1">
      <alignment horizontal="left" vertical="center" wrapText="1"/>
    </xf>
    <xf numFmtId="0" fontId="12" fillId="0" borderId="5"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2" applyBorder="1" applyAlignment="1">
      <alignment horizontal="left" vertical="center" wrapText="1"/>
    </xf>
    <xf numFmtId="14" fontId="12" fillId="0" borderId="1" xfId="0" applyNumberFormat="1" applyFont="1" applyBorder="1" applyAlignment="1">
      <alignment horizontal="left" vertical="center" wrapText="1"/>
    </xf>
    <xf numFmtId="14" fontId="12" fillId="0" borderId="6" xfId="0" applyNumberFormat="1" applyFont="1" applyBorder="1" applyAlignment="1">
      <alignment horizontal="left" vertical="center" wrapText="1"/>
    </xf>
    <xf numFmtId="14" fontId="12" fillId="0" borderId="15" xfId="0" applyNumberFormat="1" applyFont="1" applyBorder="1" applyAlignment="1">
      <alignment horizontal="left" vertical="center" wrapText="1"/>
    </xf>
    <xf numFmtId="14" fontId="12" fillId="0" borderId="17" xfId="0" applyNumberFormat="1" applyFont="1" applyBorder="1" applyAlignment="1">
      <alignment horizontal="left" vertical="center" wrapText="1"/>
    </xf>
    <xf numFmtId="1" fontId="12" fillId="0" borderId="9" xfId="0" applyNumberFormat="1" applyFont="1" applyBorder="1" applyAlignment="1">
      <alignment horizontal="left" vertical="center" wrapText="1"/>
    </xf>
    <xf numFmtId="1" fontId="12" fillId="0" borderId="31" xfId="0" applyNumberFormat="1" applyFont="1" applyBorder="1" applyAlignment="1">
      <alignment horizontal="left" vertical="center" wrapText="1"/>
    </xf>
    <xf numFmtId="0" fontId="12" fillId="0" borderId="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1" fontId="12" fillId="0" borderId="6" xfId="0" applyNumberFormat="1" applyFont="1" applyBorder="1" applyAlignment="1">
      <alignment horizontal="left" vertical="center" wrapText="1"/>
    </xf>
    <xf numFmtId="1" fontId="12" fillId="0" borderId="29" xfId="0" applyNumberFormat="1" applyFont="1" applyBorder="1" applyAlignment="1">
      <alignment horizontal="left" vertical="center" wrapText="1"/>
    </xf>
    <xf numFmtId="0" fontId="16" fillId="0" borderId="15" xfId="0" applyFont="1" applyBorder="1" applyAlignment="1">
      <alignment horizontal="left" vertical="center" wrapText="1"/>
    </xf>
    <xf numFmtId="0" fontId="5" fillId="0" borderId="15" xfId="0" applyFont="1" applyBorder="1" applyAlignment="1">
      <alignment horizontal="left" vertical="center" wrapText="1"/>
    </xf>
    <xf numFmtId="0" fontId="18"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wrapText="1"/>
    </xf>
    <xf numFmtId="0" fontId="5" fillId="0" borderId="12" xfId="0" applyFont="1" applyBorder="1" applyAlignment="1">
      <alignment horizontal="left" vertical="center" wrapText="1"/>
    </xf>
    <xf numFmtId="0" fontId="14" fillId="0" borderId="11" xfId="0" applyFont="1" applyBorder="1" applyAlignment="1">
      <alignment horizontal="left" vertical="center" wrapText="1"/>
    </xf>
    <xf numFmtId="0" fontId="5" fillId="0" borderId="25" xfId="0" applyFont="1" applyBorder="1" applyAlignment="1">
      <alignment horizontal="left" vertical="center" wrapText="1"/>
    </xf>
    <xf numFmtId="0" fontId="14" fillId="0" borderId="13" xfId="0" applyFont="1" applyBorder="1" applyAlignment="1">
      <alignment horizontal="left" vertical="center" wrapText="1"/>
    </xf>
    <xf numFmtId="0" fontId="5" fillId="0" borderId="19" xfId="0" applyFont="1" applyBorder="1" applyAlignment="1">
      <alignment horizontal="left" vertical="center" wrapText="1"/>
    </xf>
    <xf numFmtId="0" fontId="20" fillId="0" borderId="15" xfId="0" applyFont="1" applyBorder="1" applyAlignment="1">
      <alignment horizontal="left" vertical="center" wrapText="1"/>
    </xf>
    <xf numFmtId="0" fontId="4" fillId="0" borderId="15" xfId="0" applyFont="1" applyBorder="1" applyAlignment="1">
      <alignment horizontal="left" vertical="center" wrapText="1"/>
    </xf>
    <xf numFmtId="0" fontId="16" fillId="0" borderId="10"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14" fillId="0" borderId="17"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lignment horizontal="left"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8" xfId="0" applyFont="1" applyBorder="1" applyAlignment="1">
      <alignment horizontal="center"/>
    </xf>
    <xf numFmtId="0" fontId="1" fillId="0" borderId="0" xfId="0" applyFont="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 xfId="0" applyFont="1" applyBorder="1" applyAlignment="1">
      <alignment horizontal="center"/>
    </xf>
    <xf numFmtId="0" fontId="4" fillId="0" borderId="1" xfId="0" applyFont="1" applyBorder="1" applyAlignment="1">
      <alignment horizont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0" xfId="0" applyFont="1" applyFill="1" applyAlignment="1">
      <alignment horizontal="center" vertical="center" wrapText="1"/>
    </xf>
    <xf numFmtId="0" fontId="12" fillId="0" borderId="17" xfId="0" applyFont="1" applyBorder="1" applyAlignment="1">
      <alignment horizontal="left" vertical="center" wrapText="1"/>
    </xf>
    <xf numFmtId="0" fontId="10" fillId="3" borderId="2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9" fillId="0" borderId="6" xfId="0" applyFont="1" applyBorder="1" applyAlignment="1">
      <alignment horizontal="center" vertical="top" wrapText="1"/>
    </xf>
    <xf numFmtId="0" fontId="19" fillId="0" borderId="15" xfId="0" applyFont="1" applyBorder="1" applyAlignment="1">
      <alignment horizontal="center" vertical="top" wrapText="1"/>
    </xf>
    <xf numFmtId="0" fontId="19" fillId="0" borderId="17" xfId="0" applyFont="1" applyBorder="1" applyAlignment="1">
      <alignment horizontal="center" vertical="top" wrapText="1"/>
    </xf>
    <xf numFmtId="0" fontId="19" fillId="0" borderId="6" xfId="0" applyFont="1" applyBorder="1" applyAlignment="1">
      <alignment horizontal="left" vertical="top" wrapText="1"/>
    </xf>
    <xf numFmtId="0" fontId="19" fillId="0" borderId="15" xfId="0" applyFont="1" applyBorder="1" applyAlignment="1">
      <alignment horizontal="left" vertical="top" wrapText="1"/>
    </xf>
    <xf numFmtId="0" fontId="19" fillId="0" borderId="17" xfId="0" applyFont="1" applyBorder="1" applyAlignment="1">
      <alignment horizontal="left" vertical="top" wrapText="1"/>
    </xf>
    <xf numFmtId="0" fontId="19" fillId="0" borderId="1" xfId="0" applyFont="1" applyBorder="1" applyAlignment="1">
      <alignment horizontal="left" vertical="top" wrapText="1"/>
    </xf>
    <xf numFmtId="0" fontId="21" fillId="0" borderId="6" xfId="0" applyFont="1" applyBorder="1" applyAlignment="1">
      <alignment horizontal="center" vertical="center"/>
    </xf>
    <xf numFmtId="0" fontId="17" fillId="0" borderId="17" xfId="0" applyFont="1"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cellXfs>
  <cellStyles count="3">
    <cellStyle name="Hyperlink"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523892</xdr:colOff>
      <xdr:row>1</xdr:row>
      <xdr:rowOff>100960</xdr:rowOff>
    </xdr:from>
    <xdr:to>
      <xdr:col>10</xdr:col>
      <xdr:colOff>376254</xdr:colOff>
      <xdr:row>2</xdr:row>
      <xdr:rowOff>133350</xdr:rowOff>
    </xdr:to>
    <xdr:pic>
      <xdr:nvPicPr>
        <xdr:cNvPr id="3" name="Imagen 1">
          <a:extLst>
            <a:ext uri="{FF2B5EF4-FFF2-40B4-BE49-F238E27FC236}">
              <a16:creationId xmlns:a16="http://schemas.microsoft.com/office/drawing/2014/main" id="{B9F3AD6F-E8E8-4E76-8D2D-44BD3CF1E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892" y="283523"/>
          <a:ext cx="1582738" cy="230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transferencias-del-sector-el%C3%A9ctrico-con-destino-a-los-municipios-y-distrito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43"/>
  <sheetViews>
    <sheetView showGridLines="0" tabSelected="1" topLeftCell="G43" zoomScaleNormal="100" zoomScaleSheetLayoutView="100" workbookViewId="0">
      <selection activeCell="M43" sqref="M43"/>
    </sheetView>
  </sheetViews>
  <sheetFormatPr defaultColWidth="11.42578125" defaultRowHeight="15"/>
  <cols>
    <col min="1" max="1" width="3.42578125" customWidth="1"/>
    <col min="2" max="2" width="5.85546875" customWidth="1"/>
    <col min="3" max="3" width="22.42578125" customWidth="1"/>
    <col min="4" max="5" width="30.140625" customWidth="1"/>
    <col min="6" max="7" width="28.85546875" customWidth="1"/>
    <col min="8" max="8" width="32.5703125" customWidth="1"/>
    <col min="9" max="9" width="12" customWidth="1"/>
    <col min="10" max="10" width="24.85546875" customWidth="1"/>
    <col min="11" max="11" width="15.140625" customWidth="1"/>
    <col min="12" max="12" width="27.28515625" customWidth="1"/>
    <col min="13" max="13" width="53.7109375" customWidth="1"/>
    <col min="14" max="14" width="14.7109375" customWidth="1"/>
  </cols>
  <sheetData>
    <row r="2" spans="2:13" ht="15.75" customHeight="1">
      <c r="B2" s="99"/>
      <c r="C2" s="100"/>
      <c r="D2" s="101"/>
      <c r="E2" s="12"/>
      <c r="F2" s="110" t="s">
        <v>0</v>
      </c>
      <c r="G2" s="110"/>
      <c r="H2" s="110"/>
      <c r="I2" s="111"/>
      <c r="J2" s="108"/>
      <c r="K2" s="108"/>
      <c r="L2" s="13"/>
      <c r="M2" s="13"/>
    </row>
    <row r="3" spans="2:13" ht="15.75" customHeight="1">
      <c r="B3" s="102"/>
      <c r="C3" s="103"/>
      <c r="D3" s="104"/>
      <c r="E3" s="13"/>
      <c r="F3" s="112"/>
      <c r="G3" s="112"/>
      <c r="H3" s="112"/>
      <c r="I3" s="113"/>
      <c r="J3" s="108"/>
      <c r="K3" s="108"/>
      <c r="L3" s="13"/>
      <c r="M3" s="13"/>
    </row>
    <row r="4" spans="2:13">
      <c r="B4" s="102"/>
      <c r="C4" s="103"/>
      <c r="D4" s="104"/>
      <c r="E4" s="13"/>
      <c r="F4" s="112"/>
      <c r="G4" s="112"/>
      <c r="H4" s="112"/>
      <c r="I4" s="113"/>
      <c r="J4" s="109" t="s">
        <v>1</v>
      </c>
      <c r="K4" s="109"/>
      <c r="L4" s="15"/>
      <c r="M4" s="15"/>
    </row>
    <row r="5" spans="2:13">
      <c r="B5" s="105"/>
      <c r="C5" s="106"/>
      <c r="D5" s="107"/>
      <c r="E5" s="14"/>
      <c r="F5" s="114"/>
      <c r="G5" s="114"/>
      <c r="H5" s="114"/>
      <c r="I5" s="115"/>
      <c r="J5" s="3">
        <v>44627</v>
      </c>
      <c r="K5" s="4" t="s">
        <v>2</v>
      </c>
      <c r="L5" s="15"/>
      <c r="M5" s="15"/>
    </row>
    <row r="6" spans="2:13" ht="15.75" customHeight="1">
      <c r="B6" s="117" t="s">
        <v>3</v>
      </c>
      <c r="C6" s="118"/>
      <c r="D6" s="118"/>
      <c r="E6" s="118"/>
      <c r="F6" s="118"/>
      <c r="G6" s="118"/>
      <c r="H6" s="118"/>
      <c r="I6" s="118"/>
      <c r="J6" s="118"/>
      <c r="K6" s="118"/>
      <c r="L6" s="118"/>
      <c r="M6" s="118"/>
    </row>
    <row r="7" spans="2:13" ht="21.95" customHeight="1">
      <c r="B7" s="58" t="s">
        <v>4</v>
      </c>
      <c r="C7" s="59"/>
      <c r="D7" s="59"/>
      <c r="E7" s="64" t="s">
        <v>5</v>
      </c>
      <c r="F7" s="64"/>
      <c r="G7" s="64"/>
      <c r="H7" s="64"/>
      <c r="I7" s="64"/>
      <c r="J7" s="64"/>
      <c r="K7" s="64"/>
      <c r="L7" s="64"/>
      <c r="M7" s="64"/>
    </row>
    <row r="8" spans="2:13" ht="15" customHeight="1">
      <c r="B8" s="54" t="s">
        <v>6</v>
      </c>
      <c r="C8" s="55"/>
      <c r="D8" s="55"/>
      <c r="E8" s="64" t="s">
        <v>7</v>
      </c>
      <c r="F8" s="64"/>
      <c r="G8" s="64"/>
      <c r="H8" s="64"/>
      <c r="I8" s="64"/>
      <c r="J8" s="64"/>
      <c r="K8" s="64"/>
      <c r="L8" s="64"/>
      <c r="M8" s="64"/>
    </row>
    <row r="9" spans="2:13" ht="15" customHeight="1">
      <c r="B9" s="54" t="s">
        <v>8</v>
      </c>
      <c r="C9" s="55"/>
      <c r="D9" s="55"/>
      <c r="E9" s="72" t="s">
        <v>9</v>
      </c>
      <c r="F9" s="73"/>
      <c r="G9" s="73"/>
      <c r="H9" s="73"/>
      <c r="I9" s="73"/>
      <c r="J9" s="73"/>
      <c r="K9" s="73"/>
      <c r="L9" s="73"/>
      <c r="M9" s="119"/>
    </row>
    <row r="10" spans="2:13" ht="15" customHeight="1">
      <c r="B10" s="54" t="s">
        <v>10</v>
      </c>
      <c r="C10" s="55"/>
      <c r="D10" s="55"/>
      <c r="E10" s="72" t="s">
        <v>11</v>
      </c>
      <c r="F10" s="73"/>
      <c r="G10" s="73"/>
      <c r="H10" s="73"/>
      <c r="I10" s="73"/>
      <c r="J10" s="73"/>
      <c r="K10" s="73"/>
      <c r="L10" s="73"/>
      <c r="M10" s="119"/>
    </row>
    <row r="11" spans="2:13" ht="33.75" customHeight="1">
      <c r="B11" s="56" t="s">
        <v>12</v>
      </c>
      <c r="C11" s="57"/>
      <c r="D11" s="57"/>
      <c r="E11" s="72"/>
      <c r="F11" s="73"/>
      <c r="G11" s="73"/>
      <c r="H11" s="73"/>
      <c r="I11" s="73"/>
      <c r="J11" s="73"/>
      <c r="K11" s="73"/>
      <c r="L11" s="73"/>
      <c r="M11" s="119"/>
    </row>
    <row r="12" spans="2:13" ht="15.75" customHeight="1">
      <c r="B12" s="117" t="s">
        <v>13</v>
      </c>
      <c r="C12" s="118"/>
      <c r="D12" s="118"/>
      <c r="E12" s="118"/>
      <c r="F12" s="118"/>
      <c r="G12" s="118"/>
      <c r="H12" s="118"/>
      <c r="I12" s="118"/>
      <c r="J12" s="118"/>
      <c r="K12" s="118"/>
      <c r="L12" s="118"/>
      <c r="M12" s="118"/>
    </row>
    <row r="13" spans="2:13" ht="21.95" customHeight="1">
      <c r="B13" s="58" t="s">
        <v>14</v>
      </c>
      <c r="C13" s="59"/>
      <c r="D13" s="59"/>
      <c r="E13" s="64" t="s">
        <v>15</v>
      </c>
      <c r="F13" s="64"/>
      <c r="G13" s="64"/>
      <c r="H13" s="64"/>
      <c r="I13" s="64"/>
      <c r="J13" s="64"/>
      <c r="K13" s="64"/>
      <c r="L13" s="64"/>
      <c r="M13" s="64"/>
    </row>
    <row r="14" spans="2:13">
      <c r="B14" s="54" t="s">
        <v>16</v>
      </c>
      <c r="C14" s="55"/>
      <c r="D14" s="55"/>
      <c r="E14" s="67">
        <v>45119</v>
      </c>
      <c r="F14" s="68"/>
      <c r="G14" s="68"/>
      <c r="H14" s="68"/>
      <c r="I14" s="68"/>
      <c r="J14" s="68"/>
      <c r="K14" s="68"/>
      <c r="L14" s="68"/>
      <c r="M14" s="69"/>
    </row>
    <row r="15" spans="2:13">
      <c r="B15" s="54" t="s">
        <v>17</v>
      </c>
      <c r="C15" s="55"/>
      <c r="D15" s="55"/>
      <c r="E15" s="66" t="s">
        <v>18</v>
      </c>
      <c r="F15" s="66"/>
      <c r="G15" s="66"/>
      <c r="H15" s="66"/>
      <c r="I15" s="66"/>
      <c r="J15" s="66"/>
      <c r="K15" s="66"/>
      <c r="L15" s="66"/>
      <c r="M15" s="66"/>
    </row>
    <row r="16" spans="2:13" ht="15.75">
      <c r="B16" s="54" t="s">
        <v>19</v>
      </c>
      <c r="C16" s="55"/>
      <c r="D16" s="55"/>
      <c r="E16" s="65" t="s">
        <v>20</v>
      </c>
      <c r="F16" s="65"/>
      <c r="G16" s="65"/>
      <c r="H16" s="65"/>
      <c r="I16" s="30"/>
      <c r="J16" s="30"/>
      <c r="K16" s="30"/>
      <c r="L16" s="30"/>
      <c r="M16" s="30"/>
    </row>
    <row r="17" spans="2:15" ht="15.75" customHeight="1">
      <c r="B17" s="54" t="s">
        <v>21</v>
      </c>
      <c r="C17" s="55"/>
      <c r="D17" s="55"/>
      <c r="E17" s="64" t="s">
        <v>22</v>
      </c>
      <c r="F17" s="64"/>
      <c r="G17" s="64"/>
      <c r="H17" s="64"/>
      <c r="I17" s="64"/>
      <c r="J17" s="64"/>
      <c r="K17" s="64"/>
      <c r="L17" s="64"/>
      <c r="M17" s="64"/>
    </row>
    <row r="18" spans="2:15" ht="15" customHeight="1">
      <c r="B18" s="56" t="s">
        <v>23</v>
      </c>
      <c r="C18" s="57"/>
      <c r="D18" s="57"/>
      <c r="E18" s="64" t="s">
        <v>24</v>
      </c>
      <c r="F18" s="64"/>
      <c r="G18" s="64"/>
      <c r="H18" s="64"/>
      <c r="I18" s="64"/>
      <c r="J18" s="64"/>
      <c r="K18" s="64"/>
      <c r="L18" s="64"/>
      <c r="M18" s="64"/>
    </row>
    <row r="19" spans="2:15" ht="15.75">
      <c r="B19" s="117" t="s">
        <v>25</v>
      </c>
      <c r="C19" s="118"/>
      <c r="D19" s="118"/>
      <c r="E19" s="118"/>
      <c r="F19" s="118"/>
      <c r="G19" s="118"/>
      <c r="H19" s="122"/>
      <c r="I19" s="2"/>
      <c r="J19" s="2"/>
      <c r="K19" s="2"/>
      <c r="L19" s="2"/>
      <c r="M19" s="2"/>
    </row>
    <row r="20" spans="2:15" ht="21.95" customHeight="1">
      <c r="B20" s="58" t="s">
        <v>26</v>
      </c>
      <c r="C20" s="59"/>
      <c r="D20" s="59"/>
      <c r="E20" s="60">
        <v>3</v>
      </c>
      <c r="F20" s="61"/>
      <c r="G20" s="62"/>
      <c r="H20" s="63"/>
      <c r="I20" s="2"/>
      <c r="J20" s="2"/>
      <c r="K20" s="2"/>
      <c r="L20" s="2"/>
      <c r="M20" s="2"/>
    </row>
    <row r="21" spans="2:15">
      <c r="B21" s="54" t="s">
        <v>27</v>
      </c>
      <c r="C21" s="55"/>
      <c r="D21" s="55"/>
      <c r="E21" s="72">
        <v>14</v>
      </c>
      <c r="F21" s="73"/>
      <c r="G21" s="74"/>
      <c r="H21" s="75"/>
      <c r="I21" s="2"/>
      <c r="J21" s="2"/>
      <c r="K21" s="2"/>
      <c r="L21" s="2"/>
      <c r="M21" s="2"/>
    </row>
    <row r="22" spans="2:15">
      <c r="B22" s="54" t="s">
        <v>28</v>
      </c>
      <c r="C22" s="55"/>
      <c r="D22" s="55"/>
      <c r="E22" s="76">
        <v>9</v>
      </c>
      <c r="F22" s="77"/>
      <c r="G22" s="26" t="s">
        <v>29</v>
      </c>
      <c r="H22" s="27">
        <f>IFERROR(E22/E21,"")</f>
        <v>0.6428571428571429</v>
      </c>
      <c r="I22" s="2"/>
      <c r="J22" s="2"/>
      <c r="K22" s="2"/>
      <c r="L22" s="2"/>
      <c r="M22" s="2"/>
    </row>
    <row r="23" spans="2:15">
      <c r="B23" s="54" t="s">
        <v>30</v>
      </c>
      <c r="C23" s="55"/>
      <c r="D23" s="55"/>
      <c r="E23" s="76">
        <v>5</v>
      </c>
      <c r="F23" s="77"/>
      <c r="G23" s="26" t="s">
        <v>29</v>
      </c>
      <c r="H23" s="27">
        <f>IFERROR(E23/E22,"")</f>
        <v>0.55555555555555558</v>
      </c>
      <c r="I23" s="2"/>
      <c r="J23" s="2"/>
      <c r="K23" s="2"/>
      <c r="L23" s="2"/>
      <c r="M23" s="2"/>
    </row>
    <row r="24" spans="2:15">
      <c r="B24" s="54" t="s">
        <v>31</v>
      </c>
      <c r="C24" s="55"/>
      <c r="D24" s="55"/>
      <c r="E24" s="72">
        <v>9</v>
      </c>
      <c r="F24" s="73"/>
      <c r="G24" s="74"/>
      <c r="H24" s="75"/>
      <c r="I24" s="2"/>
      <c r="J24" s="2"/>
      <c r="K24" s="2"/>
      <c r="L24" s="2"/>
      <c r="M24" s="2"/>
    </row>
    <row r="25" spans="2:15">
      <c r="B25" s="54" t="s">
        <v>32</v>
      </c>
      <c r="C25" s="55"/>
      <c r="D25" s="55"/>
      <c r="E25" s="76">
        <v>5</v>
      </c>
      <c r="F25" s="77"/>
      <c r="G25" s="26" t="s">
        <v>29</v>
      </c>
      <c r="H25" s="27">
        <f>IFERROR(E25/E24,"")</f>
        <v>0.55555555555555558</v>
      </c>
      <c r="I25" s="2"/>
      <c r="J25" s="2"/>
      <c r="K25" s="2"/>
      <c r="L25" s="2"/>
      <c r="M25" s="2"/>
    </row>
    <row r="26" spans="2:15">
      <c r="B26" s="56" t="s">
        <v>33</v>
      </c>
      <c r="C26" s="57"/>
      <c r="D26" s="57"/>
      <c r="E26" s="70">
        <v>4</v>
      </c>
      <c r="F26" s="71"/>
      <c r="G26" s="28" t="s">
        <v>29</v>
      </c>
      <c r="H26" s="29">
        <f>IFERROR(E26/E25,"")</f>
        <v>0.8</v>
      </c>
      <c r="I26" s="2"/>
      <c r="J26" s="2"/>
      <c r="K26" s="2"/>
      <c r="L26" s="2"/>
      <c r="M26" s="2"/>
    </row>
    <row r="27" spans="2:15">
      <c r="B27" s="6"/>
      <c r="C27" s="6"/>
      <c r="D27" s="6"/>
      <c r="E27" s="6"/>
      <c r="F27" s="6"/>
      <c r="G27" s="16"/>
      <c r="H27" s="16"/>
      <c r="I27" s="16"/>
      <c r="J27" s="16"/>
      <c r="K27" s="16"/>
      <c r="L27" s="16"/>
      <c r="M27" s="16"/>
    </row>
    <row r="28" spans="2:15" ht="15.75" customHeight="1">
      <c r="B28" s="120" t="s">
        <v>34</v>
      </c>
      <c r="C28" s="121"/>
      <c r="D28" s="121"/>
      <c r="E28" s="121"/>
      <c r="F28" s="121"/>
      <c r="G28" s="121"/>
      <c r="H28" s="121"/>
      <c r="I28" s="121"/>
      <c r="J28" s="121"/>
      <c r="K28" s="121"/>
      <c r="L28" s="121"/>
      <c r="M28" s="121"/>
    </row>
    <row r="29" spans="2:15" ht="57" customHeight="1">
      <c r="B29" s="22" t="s">
        <v>35</v>
      </c>
      <c r="C29" s="22" t="s">
        <v>36</v>
      </c>
      <c r="D29" s="22" t="s">
        <v>37</v>
      </c>
      <c r="E29" s="22" t="s">
        <v>38</v>
      </c>
      <c r="F29" s="116" t="s">
        <v>39</v>
      </c>
      <c r="G29" s="116"/>
      <c r="H29" s="116" t="s">
        <v>40</v>
      </c>
      <c r="I29" s="116"/>
      <c r="J29" s="116"/>
      <c r="K29" s="116"/>
      <c r="L29" s="22" t="s">
        <v>41</v>
      </c>
      <c r="M29" s="22" t="s">
        <v>42</v>
      </c>
    </row>
    <row r="30" spans="2:15" ht="394.5" customHeight="1" thickBot="1">
      <c r="B30" s="23">
        <v>1</v>
      </c>
      <c r="C30" s="24">
        <v>45134</v>
      </c>
      <c r="D30" s="25" t="s">
        <v>43</v>
      </c>
      <c r="E30" s="19" t="s">
        <v>44</v>
      </c>
      <c r="F30" s="80" t="s">
        <v>45</v>
      </c>
      <c r="G30" s="81"/>
      <c r="H30" s="82" t="s">
        <v>46</v>
      </c>
      <c r="I30" s="83"/>
      <c r="J30" s="83"/>
      <c r="K30" s="83"/>
      <c r="L30" s="39" t="s">
        <v>47</v>
      </c>
      <c r="M30" s="47" t="s">
        <v>48</v>
      </c>
      <c r="O30" s="36"/>
    </row>
    <row r="31" spans="2:15" ht="392.25" customHeight="1" thickBot="1">
      <c r="B31" s="10">
        <v>2</v>
      </c>
      <c r="C31" s="21">
        <v>45134</v>
      </c>
      <c r="D31" s="7" t="s">
        <v>49</v>
      </c>
      <c r="E31" s="19" t="s">
        <v>44</v>
      </c>
      <c r="F31" s="86" t="s">
        <v>50</v>
      </c>
      <c r="G31" s="87"/>
      <c r="H31" s="83" t="s">
        <v>51</v>
      </c>
      <c r="I31" s="83"/>
      <c r="J31" s="83"/>
      <c r="K31" s="83"/>
      <c r="L31" s="40" t="s">
        <v>52</v>
      </c>
      <c r="M31" s="47" t="s">
        <v>48</v>
      </c>
    </row>
    <row r="32" spans="2:15" ht="81.95" customHeight="1" thickBot="1">
      <c r="B32" s="8">
        <v>3</v>
      </c>
      <c r="C32" s="21">
        <v>45134</v>
      </c>
      <c r="D32" s="7" t="s">
        <v>49</v>
      </c>
      <c r="E32" s="19" t="s">
        <v>44</v>
      </c>
      <c r="F32" s="92" t="s">
        <v>50</v>
      </c>
      <c r="G32" s="87"/>
      <c r="H32" s="78" t="s">
        <v>53</v>
      </c>
      <c r="I32" s="79"/>
      <c r="J32" s="79"/>
      <c r="K32" s="79"/>
      <c r="L32" s="40" t="s">
        <v>54</v>
      </c>
      <c r="M32" s="48" t="s">
        <v>48</v>
      </c>
    </row>
    <row r="33" spans="2:15" ht="147.75" customHeight="1" thickBot="1">
      <c r="B33" s="10">
        <v>4</v>
      </c>
      <c r="C33" s="21">
        <v>45134</v>
      </c>
      <c r="D33" s="7" t="s">
        <v>49</v>
      </c>
      <c r="E33" s="19" t="s">
        <v>44</v>
      </c>
      <c r="F33" s="96" t="s">
        <v>55</v>
      </c>
      <c r="G33" s="97"/>
      <c r="H33" s="78" t="s">
        <v>56</v>
      </c>
      <c r="I33" s="79"/>
      <c r="J33" s="79"/>
      <c r="K33" s="79"/>
      <c r="L33" s="41" t="s">
        <v>54</v>
      </c>
      <c r="M33" s="48" t="s">
        <v>48</v>
      </c>
    </row>
    <row r="34" spans="2:15" ht="205.5" customHeight="1" thickBot="1">
      <c r="B34" s="8">
        <v>5</v>
      </c>
      <c r="C34" s="21">
        <v>45134</v>
      </c>
      <c r="D34" s="7" t="s">
        <v>49</v>
      </c>
      <c r="E34" s="19" t="s">
        <v>44</v>
      </c>
      <c r="F34" s="98" t="s">
        <v>57</v>
      </c>
      <c r="G34" s="97"/>
      <c r="H34" s="79" t="s">
        <v>58</v>
      </c>
      <c r="I34" s="79"/>
      <c r="J34" s="79"/>
      <c r="K34" s="79"/>
      <c r="L34" s="42" t="s">
        <v>59</v>
      </c>
      <c r="M34" s="48" t="s">
        <v>60</v>
      </c>
      <c r="O34" s="1"/>
    </row>
    <row r="35" spans="2:15" ht="403.5" customHeight="1">
      <c r="B35" s="10">
        <v>6</v>
      </c>
      <c r="C35" s="21">
        <v>45134</v>
      </c>
      <c r="D35" s="9" t="s">
        <v>61</v>
      </c>
      <c r="E35" s="19" t="s">
        <v>44</v>
      </c>
      <c r="F35" s="98" t="s">
        <v>62</v>
      </c>
      <c r="G35" s="97"/>
      <c r="H35" s="88" t="s">
        <v>63</v>
      </c>
      <c r="I35" s="89"/>
      <c r="J35" s="89"/>
      <c r="K35" s="89"/>
      <c r="L35" s="43" t="s">
        <v>64</v>
      </c>
      <c r="M35" s="35" t="s">
        <v>65</v>
      </c>
    </row>
    <row r="36" spans="2:15" ht="168" customHeight="1" thickBot="1">
      <c r="B36" s="31">
        <v>7</v>
      </c>
      <c r="C36" s="21">
        <v>45134</v>
      </c>
      <c r="D36" s="11" t="s">
        <v>66</v>
      </c>
      <c r="E36" s="19" t="s">
        <v>44</v>
      </c>
      <c r="F36" s="84" t="s">
        <v>67</v>
      </c>
      <c r="G36" s="85"/>
      <c r="H36" s="90" t="s">
        <v>68</v>
      </c>
      <c r="I36" s="91"/>
      <c r="J36" s="91"/>
      <c r="K36" s="91"/>
      <c r="L36" s="40" t="s">
        <v>52</v>
      </c>
      <c r="M36" s="47" t="s">
        <v>48</v>
      </c>
      <c r="N36" s="36"/>
      <c r="O36" s="1"/>
    </row>
    <row r="37" spans="2:15" ht="408.75" customHeight="1" thickBot="1">
      <c r="B37" s="5">
        <v>8</v>
      </c>
      <c r="C37" s="21">
        <v>45134</v>
      </c>
      <c r="D37" s="19" t="s">
        <v>69</v>
      </c>
      <c r="E37" s="17" t="s">
        <v>70</v>
      </c>
      <c r="F37" s="93" t="s">
        <v>71</v>
      </c>
      <c r="G37" s="93"/>
      <c r="H37" s="95" t="s">
        <v>72</v>
      </c>
      <c r="I37" s="93"/>
      <c r="J37" s="93"/>
      <c r="K37" s="93"/>
      <c r="L37" s="38" t="s">
        <v>73</v>
      </c>
      <c r="M37" s="49" t="s">
        <v>48</v>
      </c>
    </row>
    <row r="38" spans="2:15" ht="345" customHeight="1">
      <c r="B38" s="31">
        <v>9</v>
      </c>
      <c r="C38" s="21">
        <v>45134</v>
      </c>
      <c r="D38" s="18" t="s">
        <v>74</v>
      </c>
      <c r="E38" s="17" t="s">
        <v>70</v>
      </c>
      <c r="F38" s="94" t="s">
        <v>75</v>
      </c>
      <c r="G38" s="94"/>
      <c r="H38" s="93" t="s">
        <v>76</v>
      </c>
      <c r="I38" s="93"/>
      <c r="J38" s="93"/>
      <c r="K38" s="93"/>
      <c r="L38" s="20" t="s">
        <v>64</v>
      </c>
      <c r="M38" s="50" t="s">
        <v>77</v>
      </c>
    </row>
    <row r="39" spans="2:15" ht="183" customHeight="1" thickBot="1">
      <c r="B39" s="5">
        <v>10</v>
      </c>
      <c r="C39" s="21">
        <v>45134</v>
      </c>
      <c r="D39" s="45" t="s">
        <v>78</v>
      </c>
      <c r="E39" s="32" t="s">
        <v>79</v>
      </c>
      <c r="F39" s="130" t="s">
        <v>80</v>
      </c>
      <c r="G39" s="131"/>
      <c r="H39" s="123" t="s">
        <v>81</v>
      </c>
      <c r="I39" s="124"/>
      <c r="J39" s="124"/>
      <c r="K39" s="125"/>
      <c r="L39" s="37" t="s">
        <v>82</v>
      </c>
      <c r="M39" s="50" t="s">
        <v>83</v>
      </c>
    </row>
    <row r="40" spans="2:15" ht="409.5" customHeight="1">
      <c r="B40" s="5">
        <v>11</v>
      </c>
      <c r="C40" s="33">
        <v>45134</v>
      </c>
      <c r="D40" s="46" t="s">
        <v>84</v>
      </c>
      <c r="E40" s="32" t="s">
        <v>79</v>
      </c>
      <c r="F40" s="132" t="s">
        <v>85</v>
      </c>
      <c r="G40" s="133"/>
      <c r="H40" s="123" t="s">
        <v>86</v>
      </c>
      <c r="I40" s="124"/>
      <c r="J40" s="124"/>
      <c r="K40" s="125"/>
      <c r="L40" s="44" t="s">
        <v>52</v>
      </c>
      <c r="M40" s="49" t="s">
        <v>48</v>
      </c>
      <c r="N40" s="36"/>
    </row>
    <row r="41" spans="2:15" ht="186">
      <c r="B41" s="5">
        <v>12</v>
      </c>
      <c r="C41" s="34">
        <v>45134</v>
      </c>
      <c r="D41" s="46" t="s">
        <v>87</v>
      </c>
      <c r="E41" s="32" t="s">
        <v>79</v>
      </c>
      <c r="F41" s="132" t="s">
        <v>88</v>
      </c>
      <c r="G41" s="133"/>
      <c r="H41" s="123" t="s">
        <v>89</v>
      </c>
      <c r="I41" s="124"/>
      <c r="J41" s="124"/>
      <c r="K41" s="125"/>
      <c r="L41" s="51" t="s">
        <v>54</v>
      </c>
      <c r="M41" s="49" t="s">
        <v>90</v>
      </c>
    </row>
    <row r="42" spans="2:15" ht="409.6">
      <c r="B42" s="5">
        <v>13</v>
      </c>
      <c r="C42" s="34">
        <v>45134</v>
      </c>
      <c r="D42" s="46" t="s">
        <v>91</v>
      </c>
      <c r="E42" s="32" t="s">
        <v>79</v>
      </c>
      <c r="F42" s="132" t="s">
        <v>92</v>
      </c>
      <c r="G42" s="133"/>
      <c r="H42" s="126" t="s">
        <v>93</v>
      </c>
      <c r="I42" s="127"/>
      <c r="J42" s="127"/>
      <c r="K42" s="128"/>
      <c r="L42" s="37" t="s">
        <v>82</v>
      </c>
      <c r="M42" s="52" t="s">
        <v>94</v>
      </c>
    </row>
    <row r="43" spans="2:15" ht="198" customHeight="1">
      <c r="B43" s="5">
        <v>14</v>
      </c>
      <c r="C43" s="34">
        <v>45134</v>
      </c>
      <c r="D43" s="53" t="s">
        <v>95</v>
      </c>
      <c r="E43" s="32" t="s">
        <v>79</v>
      </c>
      <c r="F43" s="132" t="s">
        <v>96</v>
      </c>
      <c r="G43" s="133"/>
      <c r="H43" s="129" t="s">
        <v>97</v>
      </c>
      <c r="I43" s="129"/>
      <c r="J43" s="129"/>
      <c r="K43" s="129"/>
      <c r="L43" s="51" t="s">
        <v>98</v>
      </c>
      <c r="M43" s="46" t="s">
        <v>99</v>
      </c>
    </row>
  </sheetData>
  <mergeCells count="74">
    <mergeCell ref="F39:G39"/>
    <mergeCell ref="F40:G40"/>
    <mergeCell ref="F41:G41"/>
    <mergeCell ref="F42:G42"/>
    <mergeCell ref="F43:G43"/>
    <mergeCell ref="H39:K39"/>
    <mergeCell ref="H40:K40"/>
    <mergeCell ref="H41:K41"/>
    <mergeCell ref="H42:K42"/>
    <mergeCell ref="H43:K43"/>
    <mergeCell ref="B2:D5"/>
    <mergeCell ref="J2:K3"/>
    <mergeCell ref="J4:K4"/>
    <mergeCell ref="F2:I5"/>
    <mergeCell ref="H29:K29"/>
    <mergeCell ref="B6:M6"/>
    <mergeCell ref="E7:M7"/>
    <mergeCell ref="E8:M8"/>
    <mergeCell ref="E9:M9"/>
    <mergeCell ref="E10:M10"/>
    <mergeCell ref="E11:M11"/>
    <mergeCell ref="B12:M12"/>
    <mergeCell ref="E13:M13"/>
    <mergeCell ref="B28:M28"/>
    <mergeCell ref="F29:G29"/>
    <mergeCell ref="B19:H19"/>
    <mergeCell ref="F37:G37"/>
    <mergeCell ref="F38:G38"/>
    <mergeCell ref="H37:K37"/>
    <mergeCell ref="H38:K38"/>
    <mergeCell ref="F33:G33"/>
    <mergeCell ref="F34:G34"/>
    <mergeCell ref="F35:G35"/>
    <mergeCell ref="H32:K32"/>
    <mergeCell ref="F30:G30"/>
    <mergeCell ref="H30:K30"/>
    <mergeCell ref="F36:G36"/>
    <mergeCell ref="F31:G31"/>
    <mergeCell ref="H31:K31"/>
    <mergeCell ref="H35:K35"/>
    <mergeCell ref="H36:K36"/>
    <mergeCell ref="H33:K33"/>
    <mergeCell ref="H34:K34"/>
    <mergeCell ref="F32:G32"/>
    <mergeCell ref="B26:D26"/>
    <mergeCell ref="E26:F26"/>
    <mergeCell ref="B21:D21"/>
    <mergeCell ref="E21:H21"/>
    <mergeCell ref="B22:D22"/>
    <mergeCell ref="E22:F22"/>
    <mergeCell ref="B23:D23"/>
    <mergeCell ref="E23:F23"/>
    <mergeCell ref="B24:D24"/>
    <mergeCell ref="E24:H24"/>
    <mergeCell ref="B25:D25"/>
    <mergeCell ref="E25:F25"/>
    <mergeCell ref="B13:D13"/>
    <mergeCell ref="B14:D14"/>
    <mergeCell ref="B15:D15"/>
    <mergeCell ref="B16:D16"/>
    <mergeCell ref="E16:H16"/>
    <mergeCell ref="E15:M15"/>
    <mergeCell ref="E14:M14"/>
    <mergeCell ref="B7:D7"/>
    <mergeCell ref="B8:D8"/>
    <mergeCell ref="B9:D9"/>
    <mergeCell ref="B10:D10"/>
    <mergeCell ref="B11:D11"/>
    <mergeCell ref="B17:D17"/>
    <mergeCell ref="B18:D18"/>
    <mergeCell ref="B20:D20"/>
    <mergeCell ref="E20:H20"/>
    <mergeCell ref="E17:M17"/>
    <mergeCell ref="E18:M18"/>
  </mergeCells>
  <dataValidations count="24">
    <dataValidation allowBlank="1" showInputMessage="1" showErrorMessage="1" prompt="Escriba la fecha de recepción de la observación en el siguiente formato: dd/mm/aaaa." sqref="C29" xr:uid="{00000000-0002-0000-0000-000000000000}"/>
    <dataValidation allowBlank="1" showInputMessage="1" showErrorMessage="1" prompt="Señale de la lista desplegable, la acción adelantada por la entidad con la observación recibida." sqref="L29" xr:uid="{00000000-0002-0000-0000-000001000000}"/>
    <dataValidation allowBlank="1" showInputMessage="1" showErrorMessage="1" prompt="Cálculo automático" sqref="H23" xr:uid="{00000000-0002-0000-0000-000002000000}"/>
    <dataValidation allowBlank="1" showInputMessage="1" showErrorMessage="1" prompt="Indique del total de artículos del proyecto que recibieron comentarios, cuantos de éstos fueron modificados a partir de los mismos." sqref="E26:F26" xr:uid="{00000000-0002-0000-0000-000003000000}"/>
    <dataValidation allowBlank="1" showInputMessage="1" showErrorMessage="1" prompt="Indique del total de artículos del proyecto, cuantos de éstos recibieron comentarios." sqref="E25:F25" xr:uid="{00000000-0002-0000-0000-000004000000}"/>
    <dataValidation allowBlank="1" showInputMessage="1" showErrorMessage="1" prompt="Señale el número total de artículos del proyecto de regulación en curso._x000a_" sqref="E24:H24" xr:uid="{00000000-0002-0000-0000-000005000000}"/>
    <dataValidation allowBlank="1" showInputMessage="1" showErrorMessage="1" prompt="Cálculo automático." sqref="H26" xr:uid="{00000000-0002-0000-0000-000006000000}"/>
    <dataValidation allowBlank="1" showInputMessage="1" showErrorMessage="1" prompt="Cálculo automático. " sqref="H22 H25" xr:uid="{00000000-0002-0000-0000-000007000000}"/>
    <dataValidation allowBlank="1" showInputMessage="1" showErrorMessage="1" prompt="Indique cuantos comentarios no se aceptaron del total de comentarios recibidos." sqref="E23:F23" xr:uid="{00000000-0002-0000-0000-000008000000}"/>
    <dataValidation allowBlank="1" showInputMessage="1" showErrorMessage="1" prompt="Indique cuantos comentarios se acogieron del total de comentarios recibidos." sqref="E22:F22" xr:uid="{00000000-0002-0000-0000-000009000000}"/>
    <dataValidation allowBlank="1" showInputMessage="1" showErrorMessage="1" prompt="Señale el número total de comentarios recibidos, tenga en cuenta que este valor debe ser la suma de las dos casillas siguientes. " sqref="E21:H21" xr:uid="{00000000-0002-0000-0000-00000A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E20:H20" xr:uid="{00000000-0002-0000-0000-00000B000000}"/>
    <dataValidation allowBlank="1" showInputMessage="1" showErrorMessage="1" prompt="Señale los canales o medios que dispuso para recibir los comentarios u observaciones ciudadanas al proyecto de regulación." sqref="E18" xr:uid="{00000000-0002-0000-0000-00000C000000}"/>
    <dataValidation allowBlank="1" showInputMessage="1" showErrorMessage="1" prompt="Señale los canales o medios en los que divulgó el proyecto de regulación." sqref="E17" xr:uid="{00000000-0002-0000-0000-00000D000000}"/>
    <dataValidation allowBlank="1" showInputMessage="1" showErrorMessage="1" prompt="Incluya en este campo el enlace donde estuvo en consulta el proyecto de regulación." sqref="E16:H16" xr:uid="{00000000-0002-0000-0000-00000E000000}"/>
    <dataValidation allowBlank="1" showInputMessage="1" showErrorMessage="1" prompt="Escriba la fecha de finalización de la consulta, incluyendo las adiciones y prórrogas, en el siguiente formato: dd/mm/aaaa." sqref="E15" xr:uid="{00000000-0002-0000-0000-00000F000000}"/>
    <dataValidation allowBlank="1" showInputMessage="1" showErrorMessage="1" prompt="Escriba la fecha de inicio de la consulta en el siguiente formato: dd/mm/aaaa." sqref="E14" xr:uid="{00000000-0002-0000-0000-000010000000}"/>
    <dataValidation allowBlank="1" showInputMessage="1" showErrorMessage="1" prompt="Señale el número total de días en consulta del proyecto de regulación (incluyendo adiciones o prórrogas). " sqref="E13" xr:uid="{00000000-0002-0000-0000-000011000000}"/>
    <dataValidation allowBlank="1" showInputMessage="1" showErrorMessage="1" prompt="Escriba la fecha de publicación de este instrumento en el siguiente formato: dd/mm/aaaa." sqref="E11" xr:uid="{00000000-0002-0000-0000-000012000000}"/>
    <dataValidation allowBlank="1" showInputMessage="1" showErrorMessage="1" prompt="Diligencie en este campo el nombre el objeto que se esta regulando a través del proyecto en curso." sqref="E10" xr:uid="{00000000-0002-0000-0000-000013000000}"/>
    <dataValidation allowBlank="1" showInputMessage="1" showErrorMessage="1" prompt="Diligencie en este campo el nombre del proyecto de regulación que se encuentra en curso._x000a_" sqref="E9" xr:uid="{00000000-0002-0000-0000-000014000000}"/>
    <dataValidation allowBlank="1" showInputMessage="1" showErrorMessage="1" prompt="Diligencie en este campo el nombre del servidor público designado como responsable al interior de la entidad del proyecto de regulación en curso." sqref="E8" xr:uid="{00000000-0002-0000-0000-000015000000}"/>
    <dataValidation allowBlank="1" showInputMessage="1" showErrorMessage="1" prompt="Diligencie en este campo el nombre de la entidad." sqref="E7" xr:uid="{00000000-0002-0000-0000-000016000000}"/>
    <dataValidation allowBlank="1" showInputMessage="1" showErrorMessage="1" promptTitle="Nombre de la entidad " prompt="Diligencie el nombre de la entidad " sqref="B7:D7" xr:uid="{00000000-0002-0000-0000-000017000000}"/>
  </dataValidations>
  <hyperlinks>
    <hyperlink ref="E16:H16" r:id="rId1" display="https://www.minenergia.gov.co/es/servicio-al-ciudadano/foros/transferencias-del-sector-el%C3%A9ctrico-con-destino-a-los-municipios-y-distritos-beneficiarios/" xr:uid="{8BA3518F-612A-41A8-808A-E597DDA1532B}"/>
  </hyperlinks>
  <pageMargins left="1.49" right="0.7" top="0.75" bottom="0.75" header="0.3" footer="0.3"/>
  <pageSetup paperSize="5" scale="65"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ISABEL JAIME GALVIS</dc:creator>
  <cp:keywords/>
  <dc:description/>
  <cp:lastModifiedBy>ALEXA CATHERINE ORTIZ RODRIGUEZ</cp:lastModifiedBy>
  <cp:revision/>
  <dcterms:created xsi:type="dcterms:W3CDTF">2018-08-30T17:44:10Z</dcterms:created>
  <dcterms:modified xsi:type="dcterms:W3CDTF">2023-11-13T20:20:55Z</dcterms:modified>
  <cp:category/>
  <cp:contentStatus/>
</cp:coreProperties>
</file>