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nergiacol.sharepoint.com/sites/DH-Gas/Shared Documents/3. COBERTURA REDES/2023/COBERTURA 4-2023/"/>
    </mc:Choice>
  </mc:AlternateContent>
  <xr:revisionPtr revIDLastSave="0" documentId="8_{D5A91A9C-68CC-4F56-81ED-D8085B0A687D}" xr6:coauthVersionLast="47" xr6:coauthVersionMax="47" xr10:uidLastSave="{00000000-0000-0000-0000-000000000000}"/>
  <bookViews>
    <workbookView xWindow="-120" yWindow="-120" windowWidth="29040" windowHeight="15840" xr2:uid="{36A5FBCE-9CBE-43D2-B67C-3B978D24DCA5}"/>
  </bookViews>
  <sheets>
    <sheet name="CobGN_2023-4" sheetId="1" r:id="rId1"/>
  </sheets>
  <externalReferences>
    <externalReference r:id="rId2"/>
    <externalReference r:id="rId3"/>
  </externalReferences>
  <definedNames>
    <definedName name="_xlnm._FilterDatabase" localSheetId="0" hidden="1">'CobGN_2023-4'!$A$4:$T$853</definedName>
    <definedName name="CO_DANE">[1]DANE!$G$2:$G$1121</definedName>
    <definedName name="ESP">[2]Dato_Empresas!$A$2:$A$48</definedName>
    <definedName name="Tecnologia">[1]DANE!$L$1:$L$3</definedName>
    <definedName name="Tipo">[1]DANE!$M$1:$M$2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68" i="1" l="1"/>
  <c r="B867" i="1"/>
  <c r="B865" i="1"/>
  <c r="B864" i="1"/>
  <c r="B863" i="1"/>
  <c r="B862" i="1"/>
  <c r="B861" i="1"/>
  <c r="B860" i="1"/>
  <c r="R853" i="1"/>
  <c r="Q853" i="1"/>
  <c r="P853" i="1"/>
  <c r="R852" i="1"/>
  <c r="Q852" i="1"/>
  <c r="P852" i="1"/>
  <c r="R851" i="1"/>
  <c r="Q851" i="1"/>
  <c r="P851" i="1"/>
  <c r="R850" i="1"/>
  <c r="Q850" i="1"/>
  <c r="P850" i="1"/>
  <c r="R849" i="1"/>
  <c r="Q849" i="1"/>
  <c r="P849" i="1"/>
  <c r="R848" i="1"/>
  <c r="Q848" i="1"/>
  <c r="P848" i="1"/>
  <c r="R847" i="1"/>
  <c r="Q847" i="1"/>
  <c r="P847" i="1"/>
  <c r="R846" i="1"/>
  <c r="Q846" i="1"/>
  <c r="P846" i="1"/>
  <c r="R845" i="1"/>
  <c r="Q845" i="1"/>
  <c r="P845" i="1"/>
  <c r="R844" i="1"/>
  <c r="Q844" i="1"/>
  <c r="P844" i="1"/>
  <c r="R843" i="1"/>
  <c r="Q843" i="1"/>
  <c r="P843" i="1"/>
  <c r="R842" i="1"/>
  <c r="Q842" i="1"/>
  <c r="P842" i="1"/>
  <c r="R841" i="1"/>
  <c r="Q841" i="1"/>
  <c r="P841" i="1"/>
  <c r="R840" i="1"/>
  <c r="Q840" i="1"/>
  <c r="P840" i="1"/>
  <c r="R839" i="1"/>
  <c r="Q839" i="1"/>
  <c r="P839" i="1"/>
  <c r="R838" i="1"/>
  <c r="Q838" i="1"/>
  <c r="P838" i="1"/>
  <c r="R837" i="1"/>
  <c r="Q837" i="1"/>
  <c r="P837" i="1"/>
  <c r="R836" i="1"/>
  <c r="Q836" i="1"/>
  <c r="P836" i="1"/>
  <c r="R835" i="1"/>
  <c r="Q835" i="1"/>
  <c r="P835" i="1"/>
  <c r="R834" i="1"/>
  <c r="Q834" i="1"/>
  <c r="P834" i="1"/>
  <c r="R833" i="1"/>
  <c r="Q833" i="1"/>
  <c r="P833" i="1"/>
  <c r="R832" i="1"/>
  <c r="Q832" i="1"/>
  <c r="P832" i="1"/>
  <c r="R831" i="1"/>
  <c r="Q831" i="1"/>
  <c r="P831" i="1"/>
  <c r="R830" i="1"/>
  <c r="Q830" i="1"/>
  <c r="P830" i="1"/>
  <c r="R829" i="1"/>
  <c r="Q829" i="1"/>
  <c r="P829" i="1"/>
  <c r="R828" i="1"/>
  <c r="Q828" i="1"/>
  <c r="P828" i="1"/>
  <c r="R827" i="1"/>
  <c r="Q827" i="1"/>
  <c r="P827" i="1"/>
  <c r="R826" i="1"/>
  <c r="Q826" i="1"/>
  <c r="P826" i="1"/>
  <c r="R825" i="1"/>
  <c r="Q825" i="1"/>
  <c r="P825" i="1"/>
  <c r="R824" i="1"/>
  <c r="Q824" i="1"/>
  <c r="P824" i="1"/>
  <c r="R823" i="1"/>
  <c r="Q823" i="1"/>
  <c r="P823" i="1"/>
  <c r="R822" i="1"/>
  <c r="Q822" i="1"/>
  <c r="P822" i="1"/>
  <c r="R821" i="1"/>
  <c r="Q821" i="1"/>
  <c r="P821" i="1"/>
  <c r="R820" i="1"/>
  <c r="Q820" i="1"/>
  <c r="P820" i="1"/>
  <c r="R819" i="1"/>
  <c r="Q819" i="1"/>
  <c r="P819" i="1"/>
  <c r="R818" i="1"/>
  <c r="Q818" i="1"/>
  <c r="P818" i="1"/>
  <c r="R817" i="1"/>
  <c r="Q817" i="1"/>
  <c r="P817" i="1"/>
  <c r="R816" i="1"/>
  <c r="Q816" i="1"/>
  <c r="P816" i="1"/>
  <c r="R815" i="1"/>
  <c r="Q815" i="1"/>
  <c r="P815" i="1"/>
  <c r="R814" i="1"/>
  <c r="Q814" i="1"/>
  <c r="P814" i="1"/>
  <c r="R813" i="1"/>
  <c r="Q813" i="1"/>
  <c r="P813" i="1"/>
  <c r="R812" i="1"/>
  <c r="Q812" i="1"/>
  <c r="P812" i="1"/>
  <c r="R811" i="1"/>
  <c r="Q811" i="1"/>
  <c r="P811" i="1"/>
  <c r="R810" i="1"/>
  <c r="Q810" i="1"/>
  <c r="P810" i="1"/>
  <c r="R809" i="1"/>
  <c r="Q809" i="1"/>
  <c r="P809" i="1"/>
  <c r="R808" i="1"/>
  <c r="Q808" i="1"/>
  <c r="P808" i="1"/>
  <c r="R807" i="1"/>
  <c r="Q807" i="1"/>
  <c r="P807" i="1"/>
  <c r="R806" i="1"/>
  <c r="Q806" i="1"/>
  <c r="P806" i="1"/>
  <c r="R805" i="1"/>
  <c r="Q805" i="1"/>
  <c r="P805" i="1"/>
  <c r="R804" i="1"/>
  <c r="Q804" i="1"/>
  <c r="P804" i="1"/>
  <c r="R803" i="1"/>
  <c r="Q803" i="1"/>
  <c r="P803" i="1"/>
  <c r="R802" i="1"/>
  <c r="Q802" i="1"/>
  <c r="P802" i="1"/>
  <c r="R801" i="1"/>
  <c r="Q801" i="1"/>
  <c r="P801" i="1"/>
  <c r="R800" i="1"/>
  <c r="Q800" i="1"/>
  <c r="P800" i="1"/>
  <c r="R799" i="1"/>
  <c r="Q799" i="1"/>
  <c r="P799" i="1"/>
  <c r="R798" i="1"/>
  <c r="Q798" i="1"/>
  <c r="P798" i="1"/>
  <c r="R797" i="1"/>
  <c r="Q797" i="1"/>
  <c r="P797" i="1"/>
  <c r="R796" i="1"/>
  <c r="Q796" i="1"/>
  <c r="P796" i="1"/>
  <c r="R795" i="1"/>
  <c r="Q795" i="1"/>
  <c r="P795" i="1"/>
  <c r="R794" i="1"/>
  <c r="Q794" i="1"/>
  <c r="P794" i="1"/>
  <c r="R793" i="1"/>
  <c r="Q793" i="1"/>
  <c r="P793" i="1"/>
  <c r="R792" i="1"/>
  <c r="Q792" i="1"/>
  <c r="P792" i="1"/>
  <c r="R791" i="1"/>
  <c r="Q791" i="1"/>
  <c r="P791" i="1"/>
  <c r="R790" i="1"/>
  <c r="Q790" i="1"/>
  <c r="P790" i="1"/>
  <c r="R789" i="1"/>
  <c r="Q789" i="1"/>
  <c r="P789" i="1"/>
  <c r="R788" i="1"/>
  <c r="Q788" i="1"/>
  <c r="P788" i="1"/>
  <c r="R787" i="1"/>
  <c r="Q787" i="1"/>
  <c r="P787" i="1"/>
  <c r="R786" i="1"/>
  <c r="Q786" i="1"/>
  <c r="P786" i="1"/>
  <c r="R785" i="1"/>
  <c r="Q785" i="1"/>
  <c r="P785" i="1"/>
  <c r="R784" i="1"/>
  <c r="Q784" i="1"/>
  <c r="P784" i="1"/>
  <c r="R783" i="1"/>
  <c r="Q783" i="1"/>
  <c r="P783" i="1"/>
  <c r="R782" i="1"/>
  <c r="Q782" i="1"/>
  <c r="P782" i="1"/>
  <c r="R781" i="1"/>
  <c r="Q781" i="1"/>
  <c r="P781" i="1"/>
  <c r="R780" i="1"/>
  <c r="Q780" i="1"/>
  <c r="P780" i="1"/>
  <c r="R779" i="1"/>
  <c r="Q779" i="1"/>
  <c r="P779" i="1"/>
  <c r="R778" i="1"/>
  <c r="Q778" i="1"/>
  <c r="P778" i="1"/>
  <c r="R777" i="1"/>
  <c r="Q777" i="1"/>
  <c r="P777" i="1"/>
  <c r="R776" i="1"/>
  <c r="Q776" i="1"/>
  <c r="P776" i="1"/>
  <c r="R775" i="1"/>
  <c r="Q775" i="1"/>
  <c r="P775" i="1"/>
  <c r="R774" i="1"/>
  <c r="Q774" i="1"/>
  <c r="P774" i="1"/>
  <c r="R773" i="1"/>
  <c r="Q773" i="1"/>
  <c r="P773" i="1"/>
  <c r="R772" i="1"/>
  <c r="Q772" i="1"/>
  <c r="P772" i="1"/>
  <c r="R771" i="1"/>
  <c r="Q771" i="1"/>
  <c r="P771" i="1"/>
  <c r="R770" i="1"/>
  <c r="Q770" i="1"/>
  <c r="P770" i="1"/>
  <c r="R769" i="1"/>
  <c r="Q769" i="1"/>
  <c r="P769" i="1"/>
  <c r="R768" i="1"/>
  <c r="Q768" i="1"/>
  <c r="P768" i="1"/>
  <c r="R767" i="1"/>
  <c r="Q767" i="1"/>
  <c r="P767" i="1"/>
  <c r="R766" i="1"/>
  <c r="Q766" i="1"/>
  <c r="P766" i="1"/>
  <c r="R765" i="1"/>
  <c r="Q765" i="1"/>
  <c r="P765" i="1"/>
  <c r="R764" i="1"/>
  <c r="Q764" i="1"/>
  <c r="P764" i="1"/>
  <c r="R763" i="1"/>
  <c r="Q763" i="1"/>
  <c r="P763" i="1"/>
  <c r="R762" i="1"/>
  <c r="Q762" i="1"/>
  <c r="P762" i="1"/>
  <c r="R761" i="1"/>
  <c r="Q761" i="1"/>
  <c r="P761" i="1"/>
  <c r="R760" i="1"/>
  <c r="Q760" i="1"/>
  <c r="P760" i="1"/>
  <c r="R759" i="1"/>
  <c r="Q759" i="1"/>
  <c r="P759" i="1"/>
  <c r="R758" i="1"/>
  <c r="Q758" i="1"/>
  <c r="P758" i="1"/>
  <c r="R757" i="1"/>
  <c r="Q757" i="1"/>
  <c r="P757" i="1"/>
  <c r="R756" i="1"/>
  <c r="Q756" i="1"/>
  <c r="P756" i="1"/>
  <c r="R755" i="1"/>
  <c r="Q755" i="1"/>
  <c r="P755" i="1"/>
  <c r="R754" i="1"/>
  <c r="Q754" i="1"/>
  <c r="P754" i="1"/>
  <c r="R753" i="1"/>
  <c r="Q753" i="1"/>
  <c r="P753" i="1"/>
  <c r="R752" i="1"/>
  <c r="Q752" i="1"/>
  <c r="P752" i="1"/>
  <c r="R751" i="1"/>
  <c r="Q751" i="1"/>
  <c r="P751" i="1"/>
  <c r="R750" i="1"/>
  <c r="Q750" i="1"/>
  <c r="P750" i="1"/>
  <c r="R749" i="1"/>
  <c r="Q749" i="1"/>
  <c r="P749" i="1"/>
  <c r="R748" i="1"/>
  <c r="Q748" i="1"/>
  <c r="P748" i="1"/>
  <c r="R747" i="1"/>
  <c r="Q747" i="1"/>
  <c r="P747" i="1"/>
  <c r="R746" i="1"/>
  <c r="Q746" i="1"/>
  <c r="P746" i="1"/>
  <c r="R745" i="1"/>
  <c r="Q745" i="1"/>
  <c r="P745" i="1"/>
  <c r="R744" i="1"/>
  <c r="Q744" i="1"/>
  <c r="P744" i="1"/>
  <c r="R743" i="1"/>
  <c r="Q743" i="1"/>
  <c r="P743" i="1"/>
  <c r="R742" i="1"/>
  <c r="Q742" i="1"/>
  <c r="P742" i="1"/>
  <c r="R741" i="1"/>
  <c r="Q741" i="1"/>
  <c r="P741" i="1"/>
  <c r="R740" i="1"/>
  <c r="Q740" i="1"/>
  <c r="P740" i="1"/>
  <c r="R739" i="1"/>
  <c r="Q739" i="1"/>
  <c r="P739" i="1"/>
  <c r="R738" i="1"/>
  <c r="Q738" i="1"/>
  <c r="P738" i="1"/>
  <c r="R737" i="1"/>
  <c r="Q737" i="1"/>
  <c r="P737" i="1"/>
  <c r="R736" i="1"/>
  <c r="Q736" i="1"/>
  <c r="P736" i="1"/>
  <c r="R735" i="1"/>
  <c r="Q735" i="1"/>
  <c r="P735" i="1"/>
  <c r="R734" i="1"/>
  <c r="Q734" i="1"/>
  <c r="P734" i="1"/>
  <c r="R733" i="1"/>
  <c r="Q733" i="1"/>
  <c r="P733" i="1"/>
  <c r="R732" i="1"/>
  <c r="Q732" i="1"/>
  <c r="P732" i="1"/>
  <c r="R731" i="1"/>
  <c r="Q731" i="1"/>
  <c r="P731" i="1"/>
  <c r="R730" i="1"/>
  <c r="Q730" i="1"/>
  <c r="P730" i="1"/>
  <c r="R729" i="1"/>
  <c r="Q729" i="1"/>
  <c r="P729" i="1"/>
  <c r="R728" i="1"/>
  <c r="Q728" i="1"/>
  <c r="P728" i="1"/>
  <c r="R727" i="1"/>
  <c r="Q727" i="1"/>
  <c r="P727" i="1"/>
  <c r="R726" i="1"/>
  <c r="Q726" i="1"/>
  <c r="P726" i="1"/>
  <c r="R725" i="1"/>
  <c r="Q725" i="1"/>
  <c r="P725" i="1"/>
  <c r="R724" i="1"/>
  <c r="Q724" i="1"/>
  <c r="P724" i="1"/>
  <c r="R723" i="1"/>
  <c r="Q723" i="1"/>
  <c r="P723" i="1"/>
  <c r="R722" i="1"/>
  <c r="Q722" i="1"/>
  <c r="P722" i="1"/>
  <c r="R721" i="1"/>
  <c r="Q721" i="1"/>
  <c r="P721" i="1"/>
  <c r="R720" i="1"/>
  <c r="Q720" i="1"/>
  <c r="P720" i="1"/>
  <c r="R719" i="1"/>
  <c r="Q719" i="1"/>
  <c r="P719" i="1"/>
  <c r="R718" i="1"/>
  <c r="Q718" i="1"/>
  <c r="P718" i="1"/>
  <c r="R717" i="1"/>
  <c r="Q717" i="1"/>
  <c r="P717" i="1"/>
  <c r="R716" i="1"/>
  <c r="Q716" i="1"/>
  <c r="P716" i="1"/>
  <c r="R715" i="1"/>
  <c r="Q715" i="1"/>
  <c r="P715" i="1"/>
  <c r="R714" i="1"/>
  <c r="Q714" i="1"/>
  <c r="P714" i="1"/>
  <c r="R713" i="1"/>
  <c r="Q713" i="1"/>
  <c r="P713" i="1"/>
  <c r="R712" i="1"/>
  <c r="Q712" i="1"/>
  <c r="P712" i="1"/>
  <c r="R711" i="1"/>
  <c r="Q711" i="1"/>
  <c r="P711" i="1"/>
  <c r="R710" i="1"/>
  <c r="Q710" i="1"/>
  <c r="P710" i="1"/>
  <c r="R709" i="1"/>
  <c r="Q709" i="1"/>
  <c r="P709" i="1"/>
  <c r="R708" i="1"/>
  <c r="Q708" i="1"/>
  <c r="P708" i="1"/>
  <c r="R707" i="1"/>
  <c r="Q707" i="1"/>
  <c r="P707" i="1"/>
  <c r="R706" i="1"/>
  <c r="Q706" i="1"/>
  <c r="P706" i="1"/>
  <c r="R705" i="1"/>
  <c r="Q705" i="1"/>
  <c r="P705" i="1"/>
  <c r="R704" i="1"/>
  <c r="Q704" i="1"/>
  <c r="P704" i="1"/>
  <c r="R703" i="1"/>
  <c r="Q703" i="1"/>
  <c r="P703" i="1"/>
  <c r="R702" i="1"/>
  <c r="Q702" i="1"/>
  <c r="P702" i="1"/>
  <c r="R701" i="1"/>
  <c r="Q701" i="1"/>
  <c r="P701" i="1"/>
  <c r="R700" i="1"/>
  <c r="Q700" i="1"/>
  <c r="P700" i="1"/>
  <c r="R699" i="1"/>
  <c r="Q699" i="1"/>
  <c r="P699" i="1"/>
  <c r="R698" i="1"/>
  <c r="Q698" i="1"/>
  <c r="P698" i="1"/>
  <c r="R697" i="1"/>
  <c r="Q697" i="1"/>
  <c r="P697" i="1"/>
  <c r="R696" i="1"/>
  <c r="Q696" i="1"/>
  <c r="P696" i="1"/>
  <c r="R695" i="1"/>
  <c r="Q695" i="1"/>
  <c r="P695" i="1"/>
  <c r="R694" i="1"/>
  <c r="Q694" i="1"/>
  <c r="P694" i="1"/>
  <c r="R693" i="1"/>
  <c r="Q693" i="1"/>
  <c r="P693" i="1"/>
  <c r="R692" i="1"/>
  <c r="Q692" i="1"/>
  <c r="P692" i="1"/>
  <c r="R691" i="1"/>
  <c r="Q691" i="1"/>
  <c r="P691" i="1"/>
  <c r="R690" i="1"/>
  <c r="Q690" i="1"/>
  <c r="P690" i="1"/>
  <c r="R689" i="1"/>
  <c r="Q689" i="1"/>
  <c r="P689" i="1"/>
  <c r="R688" i="1"/>
  <c r="Q688" i="1"/>
  <c r="P688" i="1"/>
  <c r="R687" i="1"/>
  <c r="Q687" i="1"/>
  <c r="P687" i="1"/>
  <c r="R686" i="1"/>
  <c r="Q686" i="1"/>
  <c r="P686" i="1"/>
  <c r="R685" i="1"/>
  <c r="Q685" i="1"/>
  <c r="P685" i="1"/>
  <c r="R684" i="1"/>
  <c r="Q684" i="1"/>
  <c r="P684" i="1"/>
  <c r="R683" i="1"/>
  <c r="Q683" i="1"/>
  <c r="P683" i="1"/>
  <c r="R682" i="1"/>
  <c r="Q682" i="1"/>
  <c r="P682" i="1"/>
  <c r="R681" i="1"/>
  <c r="Q681" i="1"/>
  <c r="P681" i="1"/>
  <c r="R680" i="1"/>
  <c r="Q680" i="1"/>
  <c r="P680" i="1"/>
  <c r="R679" i="1"/>
  <c r="Q679" i="1"/>
  <c r="P679" i="1"/>
  <c r="R678" i="1"/>
  <c r="Q678" i="1"/>
  <c r="P678" i="1"/>
  <c r="R677" i="1"/>
  <c r="Q677" i="1"/>
  <c r="P677" i="1"/>
  <c r="R676" i="1"/>
  <c r="Q676" i="1"/>
  <c r="P676" i="1"/>
  <c r="R675" i="1"/>
  <c r="Q675" i="1"/>
  <c r="P675" i="1"/>
  <c r="R674" i="1"/>
  <c r="Q674" i="1"/>
  <c r="P674" i="1"/>
  <c r="R673" i="1"/>
  <c r="Q673" i="1"/>
  <c r="P673" i="1"/>
  <c r="R672" i="1"/>
  <c r="Q672" i="1"/>
  <c r="P672" i="1"/>
  <c r="R671" i="1"/>
  <c r="Q671" i="1"/>
  <c r="P671" i="1"/>
  <c r="R670" i="1"/>
  <c r="Q670" i="1"/>
  <c r="P670" i="1"/>
  <c r="R669" i="1"/>
  <c r="Q669" i="1"/>
  <c r="P669" i="1"/>
  <c r="R668" i="1"/>
  <c r="Q668" i="1"/>
  <c r="P668" i="1"/>
  <c r="R667" i="1"/>
  <c r="Q667" i="1"/>
  <c r="P667" i="1"/>
  <c r="R666" i="1"/>
  <c r="Q666" i="1"/>
  <c r="P666" i="1"/>
  <c r="R665" i="1"/>
  <c r="Q665" i="1"/>
  <c r="P665" i="1"/>
  <c r="R664" i="1"/>
  <c r="Q664" i="1"/>
  <c r="P664" i="1"/>
  <c r="R663" i="1"/>
  <c r="Q663" i="1"/>
  <c r="P663" i="1"/>
  <c r="R662" i="1"/>
  <c r="Q662" i="1"/>
  <c r="P662" i="1"/>
  <c r="R661" i="1"/>
  <c r="Q661" i="1"/>
  <c r="P661" i="1"/>
  <c r="R660" i="1"/>
  <c r="Q660" i="1"/>
  <c r="P660" i="1"/>
  <c r="R659" i="1"/>
  <c r="Q659" i="1"/>
  <c r="P659" i="1"/>
  <c r="R658" i="1"/>
  <c r="Q658" i="1"/>
  <c r="P658" i="1"/>
  <c r="R657" i="1"/>
  <c r="Q657" i="1"/>
  <c r="P657" i="1"/>
  <c r="R656" i="1"/>
  <c r="Q656" i="1"/>
  <c r="P656" i="1"/>
  <c r="R655" i="1"/>
  <c r="Q655" i="1"/>
  <c r="P655" i="1"/>
  <c r="R654" i="1"/>
  <c r="Q654" i="1"/>
  <c r="P654" i="1"/>
  <c r="R653" i="1"/>
  <c r="Q653" i="1"/>
  <c r="P653" i="1"/>
  <c r="R652" i="1"/>
  <c r="Q652" i="1"/>
  <c r="P652" i="1"/>
  <c r="R651" i="1"/>
  <c r="Q651" i="1"/>
  <c r="P651" i="1"/>
  <c r="R650" i="1"/>
  <c r="Q650" i="1"/>
  <c r="P650" i="1"/>
  <c r="R649" i="1"/>
  <c r="Q649" i="1"/>
  <c r="P649" i="1"/>
  <c r="R648" i="1"/>
  <c r="Q648" i="1"/>
  <c r="P648" i="1"/>
  <c r="R647" i="1"/>
  <c r="Q647" i="1"/>
  <c r="P647" i="1"/>
  <c r="R646" i="1"/>
  <c r="Q646" i="1"/>
  <c r="P646" i="1"/>
  <c r="R645" i="1"/>
  <c r="Q645" i="1"/>
  <c r="P645" i="1"/>
  <c r="R644" i="1"/>
  <c r="Q644" i="1"/>
  <c r="P644" i="1"/>
  <c r="R643" i="1"/>
  <c r="Q643" i="1"/>
  <c r="P643" i="1"/>
  <c r="R642" i="1"/>
  <c r="Q642" i="1"/>
  <c r="P642" i="1"/>
  <c r="R641" i="1"/>
  <c r="Q641" i="1"/>
  <c r="P641" i="1"/>
  <c r="R640" i="1"/>
  <c r="Q640" i="1"/>
  <c r="P640" i="1"/>
  <c r="R639" i="1"/>
  <c r="Q639" i="1"/>
  <c r="P639" i="1"/>
  <c r="R638" i="1"/>
  <c r="Q638" i="1"/>
  <c r="P638" i="1"/>
  <c r="R637" i="1"/>
  <c r="Q637" i="1"/>
  <c r="P637" i="1"/>
  <c r="R636" i="1"/>
  <c r="Q636" i="1"/>
  <c r="P636" i="1"/>
  <c r="R635" i="1"/>
  <c r="Q635" i="1"/>
  <c r="P635" i="1"/>
  <c r="R634" i="1"/>
  <c r="Q634" i="1"/>
  <c r="P634" i="1"/>
  <c r="R633" i="1"/>
  <c r="Q633" i="1"/>
  <c r="P633" i="1"/>
  <c r="R632" i="1"/>
  <c r="Q632" i="1"/>
  <c r="P632" i="1"/>
  <c r="R631" i="1"/>
  <c r="Q631" i="1"/>
  <c r="P631" i="1"/>
  <c r="R630" i="1"/>
  <c r="Q630" i="1"/>
  <c r="P630" i="1"/>
  <c r="R629" i="1"/>
  <c r="Q629" i="1"/>
  <c r="P629" i="1"/>
  <c r="R628" i="1"/>
  <c r="Q628" i="1"/>
  <c r="P628" i="1"/>
  <c r="R627" i="1"/>
  <c r="Q627" i="1"/>
  <c r="P627" i="1"/>
  <c r="R626" i="1"/>
  <c r="Q626" i="1"/>
  <c r="P626" i="1"/>
  <c r="R625" i="1"/>
  <c r="Q625" i="1"/>
  <c r="P625" i="1"/>
  <c r="R624" i="1"/>
  <c r="Q624" i="1"/>
  <c r="P624" i="1"/>
  <c r="R623" i="1"/>
  <c r="Q623" i="1"/>
  <c r="P623" i="1"/>
  <c r="R622" i="1"/>
  <c r="Q622" i="1"/>
  <c r="P622" i="1"/>
  <c r="R621" i="1"/>
  <c r="Q621" i="1"/>
  <c r="P621" i="1"/>
  <c r="R620" i="1"/>
  <c r="Q620" i="1"/>
  <c r="P620" i="1"/>
  <c r="R619" i="1"/>
  <c r="Q619" i="1"/>
  <c r="P619" i="1"/>
  <c r="R618" i="1"/>
  <c r="Q618" i="1"/>
  <c r="P618" i="1"/>
  <c r="R617" i="1"/>
  <c r="Q617" i="1"/>
  <c r="P617" i="1"/>
  <c r="R616" i="1"/>
  <c r="Q616" i="1"/>
  <c r="P616" i="1"/>
  <c r="R615" i="1"/>
  <c r="Q615" i="1"/>
  <c r="P615" i="1"/>
  <c r="R614" i="1"/>
  <c r="Q614" i="1"/>
  <c r="P614" i="1"/>
  <c r="R613" i="1"/>
  <c r="Q613" i="1"/>
  <c r="P613" i="1"/>
  <c r="R612" i="1"/>
  <c r="Q612" i="1"/>
  <c r="P612" i="1"/>
  <c r="R611" i="1"/>
  <c r="Q611" i="1"/>
  <c r="P611" i="1"/>
  <c r="R610" i="1"/>
  <c r="Q610" i="1"/>
  <c r="P610" i="1"/>
  <c r="R609" i="1"/>
  <c r="Q609" i="1"/>
  <c r="P609" i="1"/>
  <c r="R608" i="1"/>
  <c r="Q608" i="1"/>
  <c r="P608" i="1"/>
  <c r="R607" i="1"/>
  <c r="Q607" i="1"/>
  <c r="P607" i="1"/>
  <c r="R606" i="1"/>
  <c r="Q606" i="1"/>
  <c r="P606" i="1"/>
  <c r="R605" i="1"/>
  <c r="Q605" i="1"/>
  <c r="P605" i="1"/>
  <c r="R604" i="1"/>
  <c r="Q604" i="1"/>
  <c r="P604" i="1"/>
  <c r="R603" i="1"/>
  <c r="Q603" i="1"/>
  <c r="P603" i="1"/>
  <c r="R602" i="1"/>
  <c r="Q602" i="1"/>
  <c r="P602" i="1"/>
  <c r="R601" i="1"/>
  <c r="Q601" i="1"/>
  <c r="P601" i="1"/>
  <c r="R600" i="1"/>
  <c r="Q600" i="1"/>
  <c r="P600" i="1"/>
  <c r="R599" i="1"/>
  <c r="Q599" i="1"/>
  <c r="P599" i="1"/>
  <c r="R598" i="1"/>
  <c r="Q598" i="1"/>
  <c r="P598" i="1"/>
  <c r="R597" i="1"/>
  <c r="Q597" i="1"/>
  <c r="P597" i="1"/>
  <c r="R596" i="1"/>
  <c r="Q596" i="1"/>
  <c r="P596" i="1"/>
  <c r="R595" i="1"/>
  <c r="Q595" i="1"/>
  <c r="P595" i="1"/>
  <c r="R594" i="1"/>
  <c r="Q594" i="1"/>
  <c r="P594" i="1"/>
  <c r="R593" i="1"/>
  <c r="Q593" i="1"/>
  <c r="P593" i="1"/>
  <c r="R592" i="1"/>
  <c r="Q592" i="1"/>
  <c r="P592" i="1"/>
  <c r="R591" i="1"/>
  <c r="Q591" i="1"/>
  <c r="P591" i="1"/>
  <c r="R590" i="1"/>
  <c r="Q590" i="1"/>
  <c r="P590" i="1"/>
  <c r="R589" i="1"/>
  <c r="Q589" i="1"/>
  <c r="P589" i="1"/>
  <c r="R588" i="1"/>
  <c r="Q588" i="1"/>
  <c r="P588" i="1"/>
  <c r="R587" i="1"/>
  <c r="Q587" i="1"/>
  <c r="P587" i="1"/>
  <c r="R586" i="1"/>
  <c r="Q586" i="1"/>
  <c r="P586" i="1"/>
  <c r="R585" i="1"/>
  <c r="Q585" i="1"/>
  <c r="P585" i="1"/>
  <c r="R584" i="1"/>
  <c r="Q584" i="1"/>
  <c r="P584" i="1"/>
  <c r="R583" i="1"/>
  <c r="Q583" i="1"/>
  <c r="P583" i="1"/>
  <c r="R582" i="1"/>
  <c r="Q582" i="1"/>
  <c r="P582" i="1"/>
  <c r="R581" i="1"/>
  <c r="Q581" i="1"/>
  <c r="P581" i="1"/>
  <c r="R580" i="1"/>
  <c r="Q580" i="1"/>
  <c r="P580" i="1"/>
  <c r="R579" i="1"/>
  <c r="Q579" i="1"/>
  <c r="P579" i="1"/>
  <c r="R578" i="1"/>
  <c r="Q578" i="1"/>
  <c r="P578" i="1"/>
  <c r="R577" i="1"/>
  <c r="Q577" i="1"/>
  <c r="P577" i="1"/>
  <c r="R576" i="1"/>
  <c r="Q576" i="1"/>
  <c r="P576" i="1"/>
  <c r="R575" i="1"/>
  <c r="Q575" i="1"/>
  <c r="P575" i="1"/>
  <c r="R574" i="1"/>
  <c r="Q574" i="1"/>
  <c r="P574" i="1"/>
  <c r="R573" i="1"/>
  <c r="Q573" i="1"/>
  <c r="P573" i="1"/>
  <c r="R572" i="1"/>
  <c r="Q572" i="1"/>
  <c r="P572" i="1"/>
  <c r="R571" i="1"/>
  <c r="Q571" i="1"/>
  <c r="P571" i="1"/>
  <c r="R570" i="1"/>
  <c r="Q570" i="1"/>
  <c r="P570" i="1"/>
  <c r="R569" i="1"/>
  <c r="Q569" i="1"/>
  <c r="P569" i="1"/>
  <c r="R568" i="1"/>
  <c r="Q568" i="1"/>
  <c r="P568" i="1"/>
  <c r="R567" i="1"/>
  <c r="Q567" i="1"/>
  <c r="P567" i="1"/>
  <c r="R566" i="1"/>
  <c r="Q566" i="1"/>
  <c r="P566" i="1"/>
  <c r="R565" i="1"/>
  <c r="Q565" i="1"/>
  <c r="P565" i="1"/>
  <c r="R564" i="1"/>
  <c r="Q564" i="1"/>
  <c r="P564" i="1"/>
  <c r="R563" i="1"/>
  <c r="Q563" i="1"/>
  <c r="P563" i="1"/>
  <c r="R562" i="1"/>
  <c r="Q562" i="1"/>
  <c r="P562" i="1"/>
  <c r="R561" i="1"/>
  <c r="Q561" i="1"/>
  <c r="P561" i="1"/>
  <c r="R560" i="1"/>
  <c r="Q560" i="1"/>
  <c r="P560" i="1"/>
  <c r="R559" i="1"/>
  <c r="Q559" i="1"/>
  <c r="P559" i="1"/>
  <c r="R558" i="1"/>
  <c r="Q558" i="1"/>
  <c r="P558" i="1"/>
  <c r="R557" i="1"/>
  <c r="Q557" i="1"/>
  <c r="P557" i="1"/>
  <c r="R556" i="1"/>
  <c r="Q556" i="1"/>
  <c r="P556" i="1"/>
  <c r="R555" i="1"/>
  <c r="Q555" i="1"/>
  <c r="P555" i="1"/>
  <c r="R554" i="1"/>
  <c r="Q554" i="1"/>
  <c r="P554" i="1"/>
  <c r="R553" i="1"/>
  <c r="Q553" i="1"/>
  <c r="P553" i="1"/>
  <c r="R552" i="1"/>
  <c r="Q552" i="1"/>
  <c r="P552" i="1"/>
  <c r="R551" i="1"/>
  <c r="Q551" i="1"/>
  <c r="P551" i="1"/>
  <c r="R550" i="1"/>
  <c r="Q550" i="1"/>
  <c r="P550" i="1"/>
  <c r="R549" i="1"/>
  <c r="Q549" i="1"/>
  <c r="P549" i="1"/>
  <c r="R548" i="1"/>
  <c r="Q548" i="1"/>
  <c r="P548" i="1"/>
  <c r="R547" i="1"/>
  <c r="Q547" i="1"/>
  <c r="P547" i="1"/>
  <c r="R546" i="1"/>
  <c r="Q546" i="1"/>
  <c r="P546" i="1"/>
  <c r="R545" i="1"/>
  <c r="Q545" i="1"/>
  <c r="P545" i="1"/>
  <c r="R544" i="1"/>
  <c r="Q544" i="1"/>
  <c r="P544" i="1"/>
  <c r="R543" i="1"/>
  <c r="Q543" i="1"/>
  <c r="P543" i="1"/>
  <c r="R542" i="1"/>
  <c r="Q542" i="1"/>
  <c r="P542" i="1"/>
  <c r="R541" i="1"/>
  <c r="Q541" i="1"/>
  <c r="P541" i="1"/>
  <c r="R540" i="1"/>
  <c r="Q540" i="1"/>
  <c r="P540" i="1"/>
  <c r="R539" i="1"/>
  <c r="Q539" i="1"/>
  <c r="P539" i="1"/>
  <c r="R538" i="1"/>
  <c r="Q538" i="1"/>
  <c r="P538" i="1"/>
  <c r="R537" i="1"/>
  <c r="Q537" i="1"/>
  <c r="P537" i="1"/>
  <c r="R536" i="1"/>
  <c r="Q536" i="1"/>
  <c r="P536" i="1"/>
  <c r="R535" i="1"/>
  <c r="Q535" i="1"/>
  <c r="P535" i="1"/>
  <c r="R534" i="1"/>
  <c r="Q534" i="1"/>
  <c r="P534" i="1"/>
  <c r="R533" i="1"/>
  <c r="Q533" i="1"/>
  <c r="P533" i="1"/>
  <c r="R532" i="1"/>
  <c r="Q532" i="1"/>
  <c r="P532" i="1"/>
  <c r="R531" i="1"/>
  <c r="Q531" i="1"/>
  <c r="P531" i="1"/>
  <c r="R530" i="1"/>
  <c r="Q530" i="1"/>
  <c r="P530" i="1"/>
  <c r="R529" i="1"/>
  <c r="Q529" i="1"/>
  <c r="P529" i="1"/>
  <c r="R528" i="1"/>
  <c r="Q528" i="1"/>
  <c r="P528" i="1"/>
  <c r="R527" i="1"/>
  <c r="Q527" i="1"/>
  <c r="P527" i="1"/>
  <c r="R526" i="1"/>
  <c r="Q526" i="1"/>
  <c r="P526" i="1"/>
  <c r="R525" i="1"/>
  <c r="Q525" i="1"/>
  <c r="P525" i="1"/>
  <c r="R524" i="1"/>
  <c r="Q524" i="1"/>
  <c r="P524" i="1"/>
  <c r="R523" i="1"/>
  <c r="Q523" i="1"/>
  <c r="P523" i="1"/>
  <c r="R522" i="1"/>
  <c r="Q522" i="1"/>
  <c r="P522" i="1"/>
  <c r="R521" i="1"/>
  <c r="Q521" i="1"/>
  <c r="P521" i="1"/>
  <c r="R520" i="1"/>
  <c r="Q520" i="1"/>
  <c r="P520" i="1"/>
  <c r="R519" i="1"/>
  <c r="Q519" i="1"/>
  <c r="P519" i="1"/>
  <c r="R518" i="1"/>
  <c r="Q518" i="1"/>
  <c r="P518" i="1"/>
  <c r="R517" i="1"/>
  <c r="Q517" i="1"/>
  <c r="P517" i="1"/>
  <c r="R516" i="1"/>
  <c r="Q516" i="1"/>
  <c r="P516" i="1"/>
  <c r="R515" i="1"/>
  <c r="Q515" i="1"/>
  <c r="P515" i="1"/>
  <c r="R514" i="1"/>
  <c r="Q514" i="1"/>
  <c r="P514" i="1"/>
  <c r="R513" i="1"/>
  <c r="Q513" i="1"/>
  <c r="P513" i="1"/>
  <c r="R512" i="1"/>
  <c r="Q512" i="1"/>
  <c r="P512" i="1"/>
  <c r="R511" i="1"/>
  <c r="Q511" i="1"/>
  <c r="P511" i="1"/>
  <c r="R510" i="1"/>
  <c r="Q510" i="1"/>
  <c r="P510" i="1"/>
  <c r="R509" i="1"/>
  <c r="Q509" i="1"/>
  <c r="P509" i="1"/>
  <c r="R508" i="1"/>
  <c r="Q508" i="1"/>
  <c r="P508" i="1"/>
  <c r="R507" i="1"/>
  <c r="Q507" i="1"/>
  <c r="P507" i="1"/>
  <c r="R506" i="1"/>
  <c r="Q506" i="1"/>
  <c r="P506" i="1"/>
  <c r="R505" i="1"/>
  <c r="Q505" i="1"/>
  <c r="P505" i="1"/>
  <c r="R504" i="1"/>
  <c r="Q504" i="1"/>
  <c r="P504" i="1"/>
  <c r="R503" i="1"/>
  <c r="Q503" i="1"/>
  <c r="P503" i="1"/>
  <c r="R502" i="1"/>
  <c r="Q502" i="1"/>
  <c r="P502" i="1"/>
  <c r="R501" i="1"/>
  <c r="Q501" i="1"/>
  <c r="P501" i="1"/>
  <c r="R500" i="1"/>
  <c r="Q500" i="1"/>
  <c r="P500" i="1"/>
  <c r="R499" i="1"/>
  <c r="Q499" i="1"/>
  <c r="P499" i="1"/>
  <c r="R498" i="1"/>
  <c r="Q498" i="1"/>
  <c r="P498" i="1"/>
  <c r="R497" i="1"/>
  <c r="Q497" i="1"/>
  <c r="P497" i="1"/>
  <c r="R496" i="1"/>
  <c r="Q496" i="1"/>
  <c r="P496" i="1"/>
  <c r="R495" i="1"/>
  <c r="Q495" i="1"/>
  <c r="P495" i="1"/>
  <c r="R494" i="1"/>
  <c r="Q494" i="1"/>
  <c r="P494" i="1"/>
  <c r="R493" i="1"/>
  <c r="Q493" i="1"/>
  <c r="P493" i="1"/>
  <c r="R492" i="1"/>
  <c r="Q492" i="1"/>
  <c r="P492" i="1"/>
  <c r="R491" i="1"/>
  <c r="Q491" i="1"/>
  <c r="P491" i="1"/>
  <c r="R490" i="1"/>
  <c r="Q490" i="1"/>
  <c r="P490" i="1"/>
  <c r="R489" i="1"/>
  <c r="Q489" i="1"/>
  <c r="P489" i="1"/>
  <c r="R488" i="1"/>
  <c r="Q488" i="1"/>
  <c r="P488" i="1"/>
  <c r="R487" i="1"/>
  <c r="Q487" i="1"/>
  <c r="P487" i="1"/>
  <c r="R486" i="1"/>
  <c r="Q486" i="1"/>
  <c r="P486" i="1"/>
  <c r="R485" i="1"/>
  <c r="Q485" i="1"/>
  <c r="P485" i="1"/>
  <c r="R484" i="1"/>
  <c r="Q484" i="1"/>
  <c r="P484" i="1"/>
  <c r="R483" i="1"/>
  <c r="Q483" i="1"/>
  <c r="P483" i="1"/>
  <c r="R482" i="1"/>
  <c r="Q482" i="1"/>
  <c r="P482" i="1"/>
  <c r="R481" i="1"/>
  <c r="Q481" i="1"/>
  <c r="P481" i="1"/>
  <c r="R480" i="1"/>
  <c r="Q480" i="1"/>
  <c r="P480" i="1"/>
  <c r="R479" i="1"/>
  <c r="Q479" i="1"/>
  <c r="P479" i="1"/>
  <c r="R478" i="1"/>
  <c r="Q478" i="1"/>
  <c r="P478" i="1"/>
  <c r="R477" i="1"/>
  <c r="Q477" i="1"/>
  <c r="P477" i="1"/>
  <c r="R476" i="1"/>
  <c r="Q476" i="1"/>
  <c r="P476" i="1"/>
  <c r="R475" i="1"/>
  <c r="Q475" i="1"/>
  <c r="P475" i="1"/>
  <c r="R474" i="1"/>
  <c r="Q474" i="1"/>
  <c r="P474" i="1"/>
  <c r="R473" i="1"/>
  <c r="Q473" i="1"/>
  <c r="P473" i="1"/>
  <c r="R472" i="1"/>
  <c r="Q472" i="1"/>
  <c r="P472" i="1"/>
  <c r="R471" i="1"/>
  <c r="Q471" i="1"/>
  <c r="P471" i="1"/>
  <c r="R470" i="1"/>
  <c r="Q470" i="1"/>
  <c r="P470" i="1"/>
  <c r="R469" i="1"/>
  <c r="Q469" i="1"/>
  <c r="P469" i="1"/>
  <c r="R468" i="1"/>
  <c r="Q468" i="1"/>
  <c r="P468" i="1"/>
  <c r="R467" i="1"/>
  <c r="Q467" i="1"/>
  <c r="P467" i="1"/>
  <c r="R466" i="1"/>
  <c r="Q466" i="1"/>
  <c r="P466" i="1"/>
  <c r="R465" i="1"/>
  <c r="Q465" i="1"/>
  <c r="P465" i="1"/>
  <c r="R464" i="1"/>
  <c r="Q464" i="1"/>
  <c r="P464" i="1"/>
  <c r="R463" i="1"/>
  <c r="Q463" i="1"/>
  <c r="P463" i="1"/>
  <c r="R462" i="1"/>
  <c r="Q462" i="1"/>
  <c r="P462" i="1"/>
  <c r="R461" i="1"/>
  <c r="Q461" i="1"/>
  <c r="P461" i="1"/>
  <c r="R460" i="1"/>
  <c r="Q460" i="1"/>
  <c r="P460" i="1"/>
  <c r="R459" i="1"/>
  <c r="Q459" i="1"/>
  <c r="P459" i="1"/>
  <c r="R458" i="1"/>
  <c r="Q458" i="1"/>
  <c r="P458" i="1"/>
  <c r="R457" i="1"/>
  <c r="Q457" i="1"/>
  <c r="P457" i="1"/>
  <c r="R456" i="1"/>
  <c r="Q456" i="1"/>
  <c r="P456" i="1"/>
  <c r="R455" i="1"/>
  <c r="Q455" i="1"/>
  <c r="P455" i="1"/>
  <c r="R454" i="1"/>
  <c r="Q454" i="1"/>
  <c r="P454" i="1"/>
  <c r="R453" i="1"/>
  <c r="Q453" i="1"/>
  <c r="P453" i="1"/>
  <c r="R452" i="1"/>
  <c r="Q452" i="1"/>
  <c r="P452" i="1"/>
  <c r="R451" i="1"/>
  <c r="Q451" i="1"/>
  <c r="P451" i="1"/>
  <c r="R450" i="1"/>
  <c r="Q450" i="1"/>
  <c r="P450" i="1"/>
  <c r="R449" i="1"/>
  <c r="Q449" i="1"/>
  <c r="P449" i="1"/>
  <c r="R448" i="1"/>
  <c r="Q448" i="1"/>
  <c r="P448" i="1"/>
  <c r="R447" i="1"/>
  <c r="Q447" i="1"/>
  <c r="P447" i="1"/>
  <c r="R446" i="1"/>
  <c r="Q446" i="1"/>
  <c r="P446" i="1"/>
  <c r="R445" i="1"/>
  <c r="Q445" i="1"/>
  <c r="P445" i="1"/>
  <c r="R444" i="1"/>
  <c r="Q444" i="1"/>
  <c r="P444" i="1"/>
  <c r="R443" i="1"/>
  <c r="Q443" i="1"/>
  <c r="P443" i="1"/>
  <c r="R442" i="1"/>
  <c r="Q442" i="1"/>
  <c r="P442" i="1"/>
  <c r="R441" i="1"/>
  <c r="Q441" i="1"/>
  <c r="P441" i="1"/>
  <c r="R440" i="1"/>
  <c r="Q440" i="1"/>
  <c r="P440" i="1"/>
  <c r="R439" i="1"/>
  <c r="Q439" i="1"/>
  <c r="P439" i="1"/>
  <c r="R438" i="1"/>
  <c r="Q438" i="1"/>
  <c r="P438" i="1"/>
  <c r="R437" i="1"/>
  <c r="Q437" i="1"/>
  <c r="P437" i="1"/>
  <c r="R436" i="1"/>
  <c r="Q436" i="1"/>
  <c r="P436" i="1"/>
  <c r="R435" i="1"/>
  <c r="Q435" i="1"/>
  <c r="P435" i="1"/>
  <c r="R434" i="1"/>
  <c r="Q434" i="1"/>
  <c r="P434" i="1"/>
  <c r="R433" i="1"/>
  <c r="Q433" i="1"/>
  <c r="P433" i="1"/>
  <c r="R432" i="1"/>
  <c r="Q432" i="1"/>
  <c r="P432" i="1"/>
  <c r="R431" i="1"/>
  <c r="Q431" i="1"/>
  <c r="P431" i="1"/>
  <c r="R430" i="1"/>
  <c r="Q430" i="1"/>
  <c r="P430" i="1"/>
  <c r="R429" i="1"/>
  <c r="Q429" i="1"/>
  <c r="P429" i="1"/>
  <c r="R428" i="1"/>
  <c r="Q428" i="1"/>
  <c r="P428" i="1"/>
  <c r="R427" i="1"/>
  <c r="Q427" i="1"/>
  <c r="P427" i="1"/>
  <c r="R426" i="1"/>
  <c r="Q426" i="1"/>
  <c r="P426" i="1"/>
  <c r="R425" i="1"/>
  <c r="Q425" i="1"/>
  <c r="P425" i="1"/>
  <c r="R424" i="1"/>
  <c r="Q424" i="1"/>
  <c r="P424" i="1"/>
  <c r="R423" i="1"/>
  <c r="Q423" i="1"/>
  <c r="P423" i="1"/>
  <c r="R422" i="1"/>
  <c r="Q422" i="1"/>
  <c r="P422" i="1"/>
  <c r="R421" i="1"/>
  <c r="Q421" i="1"/>
  <c r="P421" i="1"/>
  <c r="R420" i="1"/>
  <c r="Q420" i="1"/>
  <c r="P420" i="1"/>
  <c r="R419" i="1"/>
  <c r="Q419" i="1"/>
  <c r="P419" i="1"/>
  <c r="R418" i="1"/>
  <c r="Q418" i="1"/>
  <c r="P418" i="1"/>
  <c r="R417" i="1"/>
  <c r="Q417" i="1"/>
  <c r="P417" i="1"/>
  <c r="R416" i="1"/>
  <c r="Q416" i="1"/>
  <c r="P416" i="1"/>
  <c r="R415" i="1"/>
  <c r="Q415" i="1"/>
  <c r="P415" i="1"/>
  <c r="R414" i="1"/>
  <c r="Q414" i="1"/>
  <c r="P414" i="1"/>
  <c r="R413" i="1"/>
  <c r="Q413" i="1"/>
  <c r="P413" i="1"/>
  <c r="R412" i="1"/>
  <c r="Q412" i="1"/>
  <c r="P412" i="1"/>
  <c r="R411" i="1"/>
  <c r="Q411" i="1"/>
  <c r="P411" i="1"/>
  <c r="R410" i="1"/>
  <c r="Q410" i="1"/>
  <c r="P410" i="1"/>
  <c r="R409" i="1"/>
  <c r="Q409" i="1"/>
  <c r="P409" i="1"/>
  <c r="R408" i="1"/>
  <c r="Q408" i="1"/>
  <c r="P408" i="1"/>
  <c r="R407" i="1"/>
  <c r="Q407" i="1"/>
  <c r="P407" i="1"/>
  <c r="R406" i="1"/>
  <c r="Q406" i="1"/>
  <c r="P406" i="1"/>
  <c r="R405" i="1"/>
  <c r="Q405" i="1"/>
  <c r="P405" i="1"/>
  <c r="R404" i="1"/>
  <c r="Q404" i="1"/>
  <c r="P404" i="1"/>
  <c r="R403" i="1"/>
  <c r="Q403" i="1"/>
  <c r="P403" i="1"/>
  <c r="R402" i="1"/>
  <c r="Q402" i="1"/>
  <c r="P402" i="1"/>
  <c r="R401" i="1"/>
  <c r="Q401" i="1"/>
  <c r="P401" i="1"/>
  <c r="R400" i="1"/>
  <c r="Q400" i="1"/>
  <c r="P400" i="1"/>
  <c r="R399" i="1"/>
  <c r="Q399" i="1"/>
  <c r="P399" i="1"/>
  <c r="R398" i="1"/>
  <c r="Q398" i="1"/>
  <c r="P398" i="1"/>
  <c r="R397" i="1"/>
  <c r="Q397" i="1"/>
  <c r="P397" i="1"/>
  <c r="R396" i="1"/>
  <c r="Q396" i="1"/>
  <c r="P396" i="1"/>
  <c r="R395" i="1"/>
  <c r="Q395" i="1"/>
  <c r="P395" i="1"/>
  <c r="R394" i="1"/>
  <c r="Q394" i="1"/>
  <c r="P394" i="1"/>
  <c r="R393" i="1"/>
  <c r="Q393" i="1"/>
  <c r="P393" i="1"/>
  <c r="R392" i="1"/>
  <c r="Q392" i="1"/>
  <c r="P392" i="1"/>
  <c r="R391" i="1"/>
  <c r="Q391" i="1"/>
  <c r="P391" i="1"/>
  <c r="R390" i="1"/>
  <c r="Q390" i="1"/>
  <c r="P390" i="1"/>
  <c r="R389" i="1"/>
  <c r="Q389" i="1"/>
  <c r="P389" i="1"/>
  <c r="R388" i="1"/>
  <c r="Q388" i="1"/>
  <c r="P388" i="1"/>
  <c r="R387" i="1"/>
  <c r="Q387" i="1"/>
  <c r="P387" i="1"/>
  <c r="R386" i="1"/>
  <c r="Q386" i="1"/>
  <c r="P386" i="1"/>
  <c r="R385" i="1"/>
  <c r="Q385" i="1"/>
  <c r="P385" i="1"/>
  <c r="R384" i="1"/>
  <c r="Q384" i="1"/>
  <c r="P384" i="1"/>
  <c r="R383" i="1"/>
  <c r="Q383" i="1"/>
  <c r="P383" i="1"/>
  <c r="R382" i="1"/>
  <c r="Q382" i="1"/>
  <c r="P382" i="1"/>
  <c r="R381" i="1"/>
  <c r="Q381" i="1"/>
  <c r="P381" i="1"/>
  <c r="R380" i="1"/>
  <c r="Q380" i="1"/>
  <c r="P380" i="1"/>
  <c r="R379" i="1"/>
  <c r="Q379" i="1"/>
  <c r="P379" i="1"/>
  <c r="R378" i="1"/>
  <c r="Q378" i="1"/>
  <c r="P378" i="1"/>
  <c r="R377" i="1"/>
  <c r="Q377" i="1"/>
  <c r="P377" i="1"/>
  <c r="R376" i="1"/>
  <c r="Q376" i="1"/>
  <c r="P376" i="1"/>
  <c r="R375" i="1"/>
  <c r="Q375" i="1"/>
  <c r="P375" i="1"/>
  <c r="R374" i="1"/>
  <c r="Q374" i="1"/>
  <c r="P374" i="1"/>
  <c r="R373" i="1"/>
  <c r="Q373" i="1"/>
  <c r="P373" i="1"/>
  <c r="R372" i="1"/>
  <c r="Q372" i="1"/>
  <c r="P372" i="1"/>
  <c r="R371" i="1"/>
  <c r="Q371" i="1"/>
  <c r="P371" i="1"/>
  <c r="R370" i="1"/>
  <c r="Q370" i="1"/>
  <c r="P370" i="1"/>
  <c r="R369" i="1"/>
  <c r="Q369" i="1"/>
  <c r="P369" i="1"/>
  <c r="R368" i="1"/>
  <c r="Q368" i="1"/>
  <c r="P368" i="1"/>
  <c r="R367" i="1"/>
  <c r="Q367" i="1"/>
  <c r="P367" i="1"/>
  <c r="R366" i="1"/>
  <c r="Q366" i="1"/>
  <c r="P366" i="1"/>
  <c r="R365" i="1"/>
  <c r="Q365" i="1"/>
  <c r="P365" i="1"/>
  <c r="R364" i="1"/>
  <c r="Q364" i="1"/>
  <c r="P364" i="1"/>
  <c r="R363" i="1"/>
  <c r="Q363" i="1"/>
  <c r="P363" i="1"/>
  <c r="R362" i="1"/>
  <c r="Q362" i="1"/>
  <c r="P362" i="1"/>
  <c r="R361" i="1"/>
  <c r="Q361" i="1"/>
  <c r="P361" i="1"/>
  <c r="R360" i="1"/>
  <c r="Q360" i="1"/>
  <c r="P360" i="1"/>
  <c r="R359" i="1"/>
  <c r="Q359" i="1"/>
  <c r="P359" i="1"/>
  <c r="R358" i="1"/>
  <c r="Q358" i="1"/>
  <c r="P358" i="1"/>
  <c r="R357" i="1"/>
  <c r="Q357" i="1"/>
  <c r="P357" i="1"/>
  <c r="R356" i="1"/>
  <c r="Q356" i="1"/>
  <c r="P356" i="1"/>
  <c r="R355" i="1"/>
  <c r="Q355" i="1"/>
  <c r="P355" i="1"/>
  <c r="R354" i="1"/>
  <c r="Q354" i="1"/>
  <c r="P354" i="1"/>
  <c r="R353" i="1"/>
  <c r="Q353" i="1"/>
  <c r="P353" i="1"/>
  <c r="R352" i="1"/>
  <c r="Q352" i="1"/>
  <c r="P352" i="1"/>
  <c r="R351" i="1"/>
  <c r="Q351" i="1"/>
  <c r="P351" i="1"/>
  <c r="R350" i="1"/>
  <c r="Q350" i="1"/>
  <c r="P350" i="1"/>
  <c r="R349" i="1"/>
  <c r="Q349" i="1"/>
  <c r="P349" i="1"/>
  <c r="R348" i="1"/>
  <c r="Q348" i="1"/>
  <c r="P348" i="1"/>
  <c r="R347" i="1"/>
  <c r="Q347" i="1"/>
  <c r="P347" i="1"/>
  <c r="R346" i="1"/>
  <c r="Q346" i="1"/>
  <c r="P346" i="1"/>
  <c r="R345" i="1"/>
  <c r="Q345" i="1"/>
  <c r="P345" i="1"/>
  <c r="R344" i="1"/>
  <c r="Q344" i="1"/>
  <c r="P344" i="1"/>
  <c r="R343" i="1"/>
  <c r="Q343" i="1"/>
  <c r="P343" i="1"/>
  <c r="R342" i="1"/>
  <c r="Q342" i="1"/>
  <c r="P342" i="1"/>
  <c r="R341" i="1"/>
  <c r="Q341" i="1"/>
  <c r="P341" i="1"/>
  <c r="R340" i="1"/>
  <c r="Q340" i="1"/>
  <c r="P340" i="1"/>
  <c r="R339" i="1"/>
  <c r="Q339" i="1"/>
  <c r="P339" i="1"/>
  <c r="R338" i="1"/>
  <c r="Q338" i="1"/>
  <c r="P338" i="1"/>
  <c r="R337" i="1"/>
  <c r="Q337" i="1"/>
  <c r="P337" i="1"/>
  <c r="R336" i="1"/>
  <c r="Q336" i="1"/>
  <c r="P336" i="1"/>
  <c r="R335" i="1"/>
  <c r="Q335" i="1"/>
  <c r="P335" i="1"/>
  <c r="R334" i="1"/>
  <c r="Q334" i="1"/>
  <c r="P334" i="1"/>
  <c r="R333" i="1"/>
  <c r="Q333" i="1"/>
  <c r="P333" i="1"/>
  <c r="R332" i="1"/>
  <c r="Q332" i="1"/>
  <c r="P332" i="1"/>
  <c r="R331" i="1"/>
  <c r="Q331" i="1"/>
  <c r="P331" i="1"/>
  <c r="R330" i="1"/>
  <c r="Q330" i="1"/>
  <c r="P330" i="1"/>
  <c r="R329" i="1"/>
  <c r="Q329" i="1"/>
  <c r="P329" i="1"/>
  <c r="R328" i="1"/>
  <c r="Q328" i="1"/>
  <c r="P328" i="1"/>
  <c r="R327" i="1"/>
  <c r="Q327" i="1"/>
  <c r="P327" i="1"/>
  <c r="R326" i="1"/>
  <c r="Q326" i="1"/>
  <c r="P326" i="1"/>
  <c r="R325" i="1"/>
  <c r="Q325" i="1"/>
  <c r="P325" i="1"/>
  <c r="R324" i="1"/>
  <c r="Q324" i="1"/>
  <c r="P324" i="1"/>
  <c r="R323" i="1"/>
  <c r="Q323" i="1"/>
  <c r="P323" i="1"/>
  <c r="R322" i="1"/>
  <c r="Q322" i="1"/>
  <c r="P322" i="1"/>
  <c r="R321" i="1"/>
  <c r="Q321" i="1"/>
  <c r="P321" i="1"/>
  <c r="R320" i="1"/>
  <c r="Q320" i="1"/>
  <c r="P320" i="1"/>
  <c r="R319" i="1"/>
  <c r="Q319" i="1"/>
  <c r="P319" i="1"/>
  <c r="R318" i="1"/>
  <c r="Q318" i="1"/>
  <c r="P318" i="1"/>
  <c r="R317" i="1"/>
  <c r="Q317" i="1"/>
  <c r="P317" i="1"/>
  <c r="R316" i="1"/>
  <c r="Q316" i="1"/>
  <c r="P316" i="1"/>
  <c r="R315" i="1"/>
  <c r="Q315" i="1"/>
  <c r="P315" i="1"/>
  <c r="R314" i="1"/>
  <c r="Q314" i="1"/>
  <c r="P314" i="1"/>
  <c r="R313" i="1"/>
  <c r="Q313" i="1"/>
  <c r="P313" i="1"/>
  <c r="R312" i="1"/>
  <c r="Q312" i="1"/>
  <c r="P312" i="1"/>
  <c r="R311" i="1"/>
  <c r="Q311" i="1"/>
  <c r="P311" i="1"/>
  <c r="R310" i="1"/>
  <c r="Q310" i="1"/>
  <c r="P310" i="1"/>
  <c r="R309" i="1"/>
  <c r="Q309" i="1"/>
  <c r="P309" i="1"/>
  <c r="R308" i="1"/>
  <c r="Q308" i="1"/>
  <c r="P308" i="1"/>
  <c r="R307" i="1"/>
  <c r="Q307" i="1"/>
  <c r="P307" i="1"/>
  <c r="R306" i="1"/>
  <c r="Q306" i="1"/>
  <c r="P306" i="1"/>
  <c r="R305" i="1"/>
  <c r="Q305" i="1"/>
  <c r="P305" i="1"/>
  <c r="R304" i="1"/>
  <c r="Q304" i="1"/>
  <c r="P304" i="1"/>
  <c r="R303" i="1"/>
  <c r="Q303" i="1"/>
  <c r="P303" i="1"/>
  <c r="R302" i="1"/>
  <c r="Q302" i="1"/>
  <c r="P302" i="1"/>
  <c r="R301" i="1"/>
  <c r="Q301" i="1"/>
  <c r="P301" i="1"/>
  <c r="R300" i="1"/>
  <c r="Q300" i="1"/>
  <c r="P300" i="1"/>
  <c r="R299" i="1"/>
  <c r="Q299" i="1"/>
  <c r="P299" i="1"/>
  <c r="R298" i="1"/>
  <c r="Q298" i="1"/>
  <c r="P298" i="1"/>
  <c r="R297" i="1"/>
  <c r="Q297" i="1"/>
  <c r="P297" i="1"/>
  <c r="R296" i="1"/>
  <c r="Q296" i="1"/>
  <c r="P296" i="1"/>
  <c r="R295" i="1"/>
  <c r="Q295" i="1"/>
  <c r="P295" i="1"/>
  <c r="R294" i="1"/>
  <c r="Q294" i="1"/>
  <c r="P294" i="1"/>
  <c r="R293" i="1"/>
  <c r="Q293" i="1"/>
  <c r="P293" i="1"/>
  <c r="R292" i="1"/>
  <c r="Q292" i="1"/>
  <c r="P292" i="1"/>
  <c r="R291" i="1"/>
  <c r="Q291" i="1"/>
  <c r="P291" i="1"/>
  <c r="R290" i="1"/>
  <c r="Q290" i="1"/>
  <c r="P290" i="1"/>
  <c r="R289" i="1"/>
  <c r="Q289" i="1"/>
  <c r="P289" i="1"/>
  <c r="R288" i="1"/>
  <c r="Q288" i="1"/>
  <c r="P288" i="1"/>
  <c r="R287" i="1"/>
  <c r="Q287" i="1"/>
  <c r="P287" i="1"/>
  <c r="R286" i="1"/>
  <c r="Q286" i="1"/>
  <c r="P286" i="1"/>
  <c r="R285" i="1"/>
  <c r="Q285" i="1"/>
  <c r="P285" i="1"/>
  <c r="R284" i="1"/>
  <c r="Q284" i="1"/>
  <c r="P284" i="1"/>
  <c r="R283" i="1"/>
  <c r="Q283" i="1"/>
  <c r="P283" i="1"/>
  <c r="R282" i="1"/>
  <c r="Q282" i="1"/>
  <c r="P282" i="1"/>
  <c r="R281" i="1"/>
  <c r="Q281" i="1"/>
  <c r="P281" i="1"/>
  <c r="R280" i="1"/>
  <c r="Q280" i="1"/>
  <c r="P280" i="1"/>
  <c r="R279" i="1"/>
  <c r="Q279" i="1"/>
  <c r="P279" i="1"/>
  <c r="R278" i="1"/>
  <c r="Q278" i="1"/>
  <c r="P278" i="1"/>
  <c r="R277" i="1"/>
  <c r="Q277" i="1"/>
  <c r="P277" i="1"/>
  <c r="R276" i="1"/>
  <c r="Q276" i="1"/>
  <c r="P276" i="1"/>
  <c r="R275" i="1"/>
  <c r="Q275" i="1"/>
  <c r="P275" i="1"/>
  <c r="R274" i="1"/>
  <c r="Q274" i="1"/>
  <c r="P274" i="1"/>
  <c r="R273" i="1"/>
  <c r="Q273" i="1"/>
  <c r="P273" i="1"/>
  <c r="R272" i="1"/>
  <c r="Q272" i="1"/>
  <c r="P272" i="1"/>
  <c r="R271" i="1"/>
  <c r="Q271" i="1"/>
  <c r="P271" i="1"/>
  <c r="R270" i="1"/>
  <c r="Q270" i="1"/>
  <c r="P270" i="1"/>
  <c r="R269" i="1"/>
  <c r="Q269" i="1"/>
  <c r="P269" i="1"/>
  <c r="R268" i="1"/>
  <c r="Q268" i="1"/>
  <c r="P268" i="1"/>
  <c r="R267" i="1"/>
  <c r="Q267" i="1"/>
  <c r="P267" i="1"/>
  <c r="R266" i="1"/>
  <c r="Q266" i="1"/>
  <c r="P266" i="1"/>
  <c r="R265" i="1"/>
  <c r="Q265" i="1"/>
  <c r="P265" i="1"/>
  <c r="R264" i="1"/>
  <c r="Q264" i="1"/>
  <c r="P264" i="1"/>
  <c r="R263" i="1"/>
  <c r="Q263" i="1"/>
  <c r="P263" i="1"/>
  <c r="R262" i="1"/>
  <c r="Q262" i="1"/>
  <c r="P262" i="1"/>
  <c r="R261" i="1"/>
  <c r="Q261" i="1"/>
  <c r="P261" i="1"/>
  <c r="R260" i="1"/>
  <c r="Q260" i="1"/>
  <c r="P260" i="1"/>
  <c r="R259" i="1"/>
  <c r="Q259" i="1"/>
  <c r="P259" i="1"/>
  <c r="R258" i="1"/>
  <c r="Q258" i="1"/>
  <c r="P258" i="1"/>
  <c r="R257" i="1"/>
  <c r="Q257" i="1"/>
  <c r="P257" i="1"/>
  <c r="R256" i="1"/>
  <c r="Q256" i="1"/>
  <c r="P256" i="1"/>
  <c r="R255" i="1"/>
  <c r="Q255" i="1"/>
  <c r="P255" i="1"/>
  <c r="R254" i="1"/>
  <c r="Q254" i="1"/>
  <c r="P254" i="1"/>
  <c r="R253" i="1"/>
  <c r="Q253" i="1"/>
  <c r="P253" i="1"/>
  <c r="R252" i="1"/>
  <c r="Q252" i="1"/>
  <c r="P252" i="1"/>
  <c r="R251" i="1"/>
  <c r="Q251" i="1"/>
  <c r="P251" i="1"/>
  <c r="R250" i="1"/>
  <c r="Q250" i="1"/>
  <c r="P250" i="1"/>
  <c r="R249" i="1"/>
  <c r="Q249" i="1"/>
  <c r="P249" i="1"/>
  <c r="R248" i="1"/>
  <c r="Q248" i="1"/>
  <c r="P248" i="1"/>
  <c r="R247" i="1"/>
  <c r="Q247" i="1"/>
  <c r="P247" i="1"/>
  <c r="R246" i="1"/>
  <c r="Q246" i="1"/>
  <c r="P246" i="1"/>
  <c r="R245" i="1"/>
  <c r="Q245" i="1"/>
  <c r="P245" i="1"/>
  <c r="R244" i="1"/>
  <c r="Q244" i="1"/>
  <c r="P244" i="1"/>
  <c r="R243" i="1"/>
  <c r="Q243" i="1"/>
  <c r="P243" i="1"/>
  <c r="R242" i="1"/>
  <c r="Q242" i="1"/>
  <c r="P242" i="1"/>
  <c r="R241" i="1"/>
  <c r="Q241" i="1"/>
  <c r="P241" i="1"/>
  <c r="R240" i="1"/>
  <c r="Q240" i="1"/>
  <c r="P240" i="1"/>
  <c r="R239" i="1"/>
  <c r="Q239" i="1"/>
  <c r="P239" i="1"/>
  <c r="R238" i="1"/>
  <c r="Q238" i="1"/>
  <c r="P238" i="1"/>
  <c r="R237" i="1"/>
  <c r="Q237" i="1"/>
  <c r="P237" i="1"/>
  <c r="R236" i="1"/>
  <c r="Q236" i="1"/>
  <c r="P236" i="1"/>
  <c r="R235" i="1"/>
  <c r="Q235" i="1"/>
  <c r="P235" i="1"/>
  <c r="R234" i="1"/>
  <c r="Q234" i="1"/>
  <c r="P234" i="1"/>
  <c r="R233" i="1"/>
  <c r="Q233" i="1"/>
  <c r="P233" i="1"/>
  <c r="R232" i="1"/>
  <c r="Q232" i="1"/>
  <c r="P232" i="1"/>
  <c r="R231" i="1"/>
  <c r="Q231" i="1"/>
  <c r="P231" i="1"/>
  <c r="R230" i="1"/>
  <c r="Q230" i="1"/>
  <c r="P230" i="1"/>
  <c r="R229" i="1"/>
  <c r="Q229" i="1"/>
  <c r="P229" i="1"/>
  <c r="R228" i="1"/>
  <c r="Q228" i="1"/>
  <c r="P228" i="1"/>
  <c r="R227" i="1"/>
  <c r="Q227" i="1"/>
  <c r="P227" i="1"/>
  <c r="R226" i="1"/>
  <c r="Q226" i="1"/>
  <c r="P226" i="1"/>
  <c r="R225" i="1"/>
  <c r="Q225" i="1"/>
  <c r="P225" i="1"/>
  <c r="R224" i="1"/>
  <c r="Q224" i="1"/>
  <c r="P224" i="1"/>
  <c r="R223" i="1"/>
  <c r="Q223" i="1"/>
  <c r="P223" i="1"/>
  <c r="R222" i="1"/>
  <c r="Q222" i="1"/>
  <c r="P222" i="1"/>
  <c r="R221" i="1"/>
  <c r="Q221" i="1"/>
  <c r="P221" i="1"/>
  <c r="R220" i="1"/>
  <c r="Q220" i="1"/>
  <c r="P220" i="1"/>
  <c r="R219" i="1"/>
  <c r="Q219" i="1"/>
  <c r="P219" i="1"/>
  <c r="R218" i="1"/>
  <c r="Q218" i="1"/>
  <c r="P218" i="1"/>
  <c r="R217" i="1"/>
  <c r="Q217" i="1"/>
  <c r="P217" i="1"/>
  <c r="R216" i="1"/>
  <c r="Q216" i="1"/>
  <c r="P216" i="1"/>
  <c r="R215" i="1"/>
  <c r="Q215" i="1"/>
  <c r="P215" i="1"/>
  <c r="R214" i="1"/>
  <c r="Q214" i="1"/>
  <c r="P214" i="1"/>
  <c r="R213" i="1"/>
  <c r="Q213" i="1"/>
  <c r="P213" i="1"/>
  <c r="R212" i="1"/>
  <c r="Q212" i="1"/>
  <c r="P212" i="1"/>
  <c r="R211" i="1"/>
  <c r="Q211" i="1"/>
  <c r="P211" i="1"/>
  <c r="R210" i="1"/>
  <c r="Q210" i="1"/>
  <c r="P210" i="1"/>
  <c r="R209" i="1"/>
  <c r="Q209" i="1"/>
  <c r="P209" i="1"/>
  <c r="R208" i="1"/>
  <c r="Q208" i="1"/>
  <c r="P208" i="1"/>
  <c r="R207" i="1"/>
  <c r="Q207" i="1"/>
  <c r="P207" i="1"/>
  <c r="R206" i="1"/>
  <c r="Q206" i="1"/>
  <c r="P206" i="1"/>
  <c r="R205" i="1"/>
  <c r="Q205" i="1"/>
  <c r="P205" i="1"/>
  <c r="R204" i="1"/>
  <c r="Q204" i="1"/>
  <c r="P204" i="1"/>
  <c r="R203" i="1"/>
  <c r="Q203" i="1"/>
  <c r="P203" i="1"/>
  <c r="R202" i="1"/>
  <c r="Q202" i="1"/>
  <c r="P202" i="1"/>
  <c r="R201" i="1"/>
  <c r="Q201" i="1"/>
  <c r="P201" i="1"/>
  <c r="R200" i="1"/>
  <c r="Q200" i="1"/>
  <c r="P200" i="1"/>
  <c r="R199" i="1"/>
  <c r="Q199" i="1"/>
  <c r="P199" i="1"/>
  <c r="R198" i="1"/>
  <c r="Q198" i="1"/>
  <c r="P198" i="1"/>
  <c r="R197" i="1"/>
  <c r="Q197" i="1"/>
  <c r="P197" i="1"/>
  <c r="R196" i="1"/>
  <c r="Q196" i="1"/>
  <c r="P196" i="1"/>
  <c r="R195" i="1"/>
  <c r="Q195" i="1"/>
  <c r="P195" i="1"/>
  <c r="R194" i="1"/>
  <c r="Q194" i="1"/>
  <c r="P194" i="1"/>
  <c r="R193" i="1"/>
  <c r="Q193" i="1"/>
  <c r="P193" i="1"/>
  <c r="R192" i="1"/>
  <c r="Q192" i="1"/>
  <c r="P192" i="1"/>
  <c r="R191" i="1"/>
  <c r="Q191" i="1"/>
  <c r="P191" i="1"/>
  <c r="R190" i="1"/>
  <c r="Q190" i="1"/>
  <c r="P190" i="1"/>
  <c r="R189" i="1"/>
  <c r="Q189" i="1"/>
  <c r="P189" i="1"/>
  <c r="R188" i="1"/>
  <c r="Q188" i="1"/>
  <c r="P188" i="1"/>
  <c r="R187" i="1"/>
  <c r="Q187" i="1"/>
  <c r="P187" i="1"/>
  <c r="R186" i="1"/>
  <c r="Q186" i="1"/>
  <c r="P186" i="1"/>
  <c r="R185" i="1"/>
  <c r="Q185" i="1"/>
  <c r="P185" i="1"/>
  <c r="R184" i="1"/>
  <c r="Q184" i="1"/>
  <c r="P184" i="1"/>
  <c r="R183" i="1"/>
  <c r="Q183" i="1"/>
  <c r="P183" i="1"/>
  <c r="R182" i="1"/>
  <c r="Q182" i="1"/>
  <c r="P182" i="1"/>
  <c r="R181" i="1"/>
  <c r="Q181" i="1"/>
  <c r="P181" i="1"/>
  <c r="R180" i="1"/>
  <c r="Q180" i="1"/>
  <c r="P180" i="1"/>
  <c r="R179" i="1"/>
  <c r="Q179" i="1"/>
  <c r="P179" i="1"/>
  <c r="R178" i="1"/>
  <c r="Q178" i="1"/>
  <c r="P178" i="1"/>
  <c r="R177" i="1"/>
  <c r="Q177" i="1"/>
  <c r="P177" i="1"/>
  <c r="R176" i="1"/>
  <c r="Q176" i="1"/>
  <c r="P176" i="1"/>
  <c r="R175" i="1"/>
  <c r="Q175" i="1"/>
  <c r="P175" i="1"/>
  <c r="R174" i="1"/>
  <c r="Q174" i="1"/>
  <c r="P174" i="1"/>
  <c r="R173" i="1"/>
  <c r="Q173" i="1"/>
  <c r="P173" i="1"/>
  <c r="R172" i="1"/>
  <c r="Q172" i="1"/>
  <c r="P172" i="1"/>
  <c r="R171" i="1"/>
  <c r="Q171" i="1"/>
  <c r="P171" i="1"/>
  <c r="R170" i="1"/>
  <c r="Q170" i="1"/>
  <c r="P170" i="1"/>
  <c r="R169" i="1"/>
  <c r="Q169" i="1"/>
  <c r="P169" i="1"/>
  <c r="R168" i="1"/>
  <c r="Q168" i="1"/>
  <c r="P168" i="1"/>
  <c r="R167" i="1"/>
  <c r="Q167" i="1"/>
  <c r="P167" i="1"/>
  <c r="R166" i="1"/>
  <c r="Q166" i="1"/>
  <c r="P166" i="1"/>
  <c r="R165" i="1"/>
  <c r="Q165" i="1"/>
  <c r="P165" i="1"/>
  <c r="R164" i="1"/>
  <c r="Q164" i="1"/>
  <c r="P164" i="1"/>
  <c r="R163" i="1"/>
  <c r="Q163" i="1"/>
  <c r="P163" i="1"/>
  <c r="R162" i="1"/>
  <c r="Q162" i="1"/>
  <c r="P162" i="1"/>
  <c r="R161" i="1"/>
  <c r="Q161" i="1"/>
  <c r="P161" i="1"/>
  <c r="R160" i="1"/>
  <c r="Q160" i="1"/>
  <c r="P160" i="1"/>
  <c r="R159" i="1"/>
  <c r="Q159" i="1"/>
  <c r="P159" i="1"/>
  <c r="R158" i="1"/>
  <c r="Q158" i="1"/>
  <c r="P158" i="1"/>
  <c r="R157" i="1"/>
  <c r="Q157" i="1"/>
  <c r="P157" i="1"/>
  <c r="R156" i="1"/>
  <c r="Q156" i="1"/>
  <c r="P156" i="1"/>
  <c r="R155" i="1"/>
  <c r="Q155" i="1"/>
  <c r="P155" i="1"/>
  <c r="R154" i="1"/>
  <c r="Q154" i="1"/>
  <c r="P154" i="1"/>
  <c r="R153" i="1"/>
  <c r="Q153" i="1"/>
  <c r="P153" i="1"/>
  <c r="R152" i="1"/>
  <c r="Q152" i="1"/>
  <c r="P152" i="1"/>
  <c r="R151" i="1"/>
  <c r="Q151" i="1"/>
  <c r="P151" i="1"/>
  <c r="R150" i="1"/>
  <c r="Q150" i="1"/>
  <c r="P150" i="1"/>
  <c r="R149" i="1"/>
  <c r="Q149" i="1"/>
  <c r="P149" i="1"/>
  <c r="R148" i="1"/>
  <c r="Q148" i="1"/>
  <c r="P148" i="1"/>
  <c r="R147" i="1"/>
  <c r="Q147" i="1"/>
  <c r="P147" i="1"/>
  <c r="R146" i="1"/>
  <c r="Q146" i="1"/>
  <c r="P146" i="1"/>
  <c r="R145" i="1"/>
  <c r="Q145" i="1"/>
  <c r="P145" i="1"/>
  <c r="R144" i="1"/>
  <c r="Q144" i="1"/>
  <c r="P144" i="1"/>
  <c r="R143" i="1"/>
  <c r="Q143" i="1"/>
  <c r="P143" i="1"/>
  <c r="R142" i="1"/>
  <c r="Q142" i="1"/>
  <c r="P142" i="1"/>
  <c r="R141" i="1"/>
  <c r="Q141" i="1"/>
  <c r="P141" i="1"/>
  <c r="R140" i="1"/>
  <c r="Q140" i="1"/>
  <c r="P140" i="1"/>
  <c r="R139" i="1"/>
  <c r="Q139" i="1"/>
  <c r="P139" i="1"/>
  <c r="R138" i="1"/>
  <c r="Q138" i="1"/>
  <c r="P138" i="1"/>
  <c r="R137" i="1"/>
  <c r="Q137" i="1"/>
  <c r="P137" i="1"/>
  <c r="R136" i="1"/>
  <c r="Q136" i="1"/>
  <c r="P136" i="1"/>
  <c r="R135" i="1"/>
  <c r="Q135" i="1"/>
  <c r="P135" i="1"/>
  <c r="R134" i="1"/>
  <c r="Q134" i="1"/>
  <c r="P134" i="1"/>
  <c r="R133" i="1"/>
  <c r="Q133" i="1"/>
  <c r="P133" i="1"/>
  <c r="R132" i="1"/>
  <c r="Q132" i="1"/>
  <c r="P132" i="1"/>
  <c r="R131" i="1"/>
  <c r="Q131" i="1"/>
  <c r="P131" i="1"/>
  <c r="R130" i="1"/>
  <c r="Q130" i="1"/>
  <c r="P130" i="1"/>
  <c r="R129" i="1"/>
  <c r="Q129" i="1"/>
  <c r="P129" i="1"/>
  <c r="R128" i="1"/>
  <c r="Q128" i="1"/>
  <c r="P128" i="1"/>
  <c r="R127" i="1"/>
  <c r="Q127" i="1"/>
  <c r="P127" i="1"/>
  <c r="R126" i="1"/>
  <c r="Q126" i="1"/>
  <c r="P126" i="1"/>
  <c r="R125" i="1"/>
  <c r="Q125" i="1"/>
  <c r="P125" i="1"/>
  <c r="R124" i="1"/>
  <c r="Q124" i="1"/>
  <c r="P124" i="1"/>
  <c r="R123" i="1"/>
  <c r="Q123" i="1"/>
  <c r="P123" i="1"/>
  <c r="R122" i="1"/>
  <c r="Q122" i="1"/>
  <c r="P122" i="1"/>
  <c r="R121" i="1"/>
  <c r="Q121" i="1"/>
  <c r="P121" i="1"/>
  <c r="R120" i="1"/>
  <c r="Q120" i="1"/>
  <c r="P120" i="1"/>
  <c r="R119" i="1"/>
  <c r="Q119" i="1"/>
  <c r="P119" i="1"/>
  <c r="R118" i="1"/>
  <c r="Q118" i="1"/>
  <c r="P118" i="1"/>
  <c r="R117" i="1"/>
  <c r="Q117" i="1"/>
  <c r="P117" i="1"/>
  <c r="R116" i="1"/>
  <c r="Q116" i="1"/>
  <c r="P116" i="1"/>
  <c r="R115" i="1"/>
  <c r="Q115" i="1"/>
  <c r="P115" i="1"/>
  <c r="R114" i="1"/>
  <c r="Q114" i="1"/>
  <c r="P114" i="1"/>
  <c r="R113" i="1"/>
  <c r="Q113" i="1"/>
  <c r="P113" i="1"/>
  <c r="R112" i="1"/>
  <c r="Q112" i="1"/>
  <c r="P112" i="1"/>
  <c r="R111" i="1"/>
  <c r="Q111" i="1"/>
  <c r="P111" i="1"/>
  <c r="R110" i="1"/>
  <c r="Q110" i="1"/>
  <c r="P110" i="1"/>
  <c r="R109" i="1"/>
  <c r="Q109" i="1"/>
  <c r="P109" i="1"/>
  <c r="R108" i="1"/>
  <c r="Q108" i="1"/>
  <c r="P108" i="1"/>
  <c r="R107" i="1"/>
  <c r="Q107" i="1"/>
  <c r="P107" i="1"/>
  <c r="R106" i="1"/>
  <c r="Q106" i="1"/>
  <c r="P106" i="1"/>
  <c r="R105" i="1"/>
  <c r="Q105" i="1"/>
  <c r="P105" i="1"/>
  <c r="R104" i="1"/>
  <c r="Q104" i="1"/>
  <c r="P104" i="1"/>
  <c r="R103" i="1"/>
  <c r="Q103" i="1"/>
  <c r="P103" i="1"/>
  <c r="R102" i="1"/>
  <c r="Q102" i="1"/>
  <c r="P102" i="1"/>
  <c r="R101" i="1"/>
  <c r="Q101" i="1"/>
  <c r="P101" i="1"/>
  <c r="R100" i="1"/>
  <c r="Q100" i="1"/>
  <c r="P100" i="1"/>
  <c r="R99" i="1"/>
  <c r="Q99" i="1"/>
  <c r="P99" i="1"/>
  <c r="R98" i="1"/>
  <c r="Q98" i="1"/>
  <c r="P98" i="1"/>
  <c r="R97" i="1"/>
  <c r="Q97" i="1"/>
  <c r="P97" i="1"/>
  <c r="R96" i="1"/>
  <c r="Q96" i="1"/>
  <c r="P96" i="1"/>
  <c r="R95" i="1"/>
  <c r="Q95" i="1"/>
  <c r="P95" i="1"/>
  <c r="R94" i="1"/>
  <c r="Q94" i="1"/>
  <c r="P94" i="1"/>
  <c r="R93" i="1"/>
  <c r="Q93" i="1"/>
  <c r="P93" i="1"/>
  <c r="R92" i="1"/>
  <c r="Q92" i="1"/>
  <c r="P92" i="1"/>
  <c r="R91" i="1"/>
  <c r="Q91" i="1"/>
  <c r="P91" i="1"/>
  <c r="R90" i="1"/>
  <c r="Q90" i="1"/>
  <c r="P90" i="1"/>
  <c r="R89" i="1"/>
  <c r="Q89" i="1"/>
  <c r="P89" i="1"/>
  <c r="R88" i="1"/>
  <c r="Q88" i="1"/>
  <c r="P88" i="1"/>
  <c r="R87" i="1"/>
  <c r="Q87" i="1"/>
  <c r="P87" i="1"/>
  <c r="R86" i="1"/>
  <c r="Q86" i="1"/>
  <c r="P86" i="1"/>
  <c r="R85" i="1"/>
  <c r="Q85" i="1"/>
  <c r="P85" i="1"/>
  <c r="R84" i="1"/>
  <c r="Q84" i="1"/>
  <c r="P84" i="1"/>
  <c r="R83" i="1"/>
  <c r="Q83" i="1"/>
  <c r="P83" i="1"/>
  <c r="R82" i="1"/>
  <c r="Q82" i="1"/>
  <c r="P82" i="1"/>
  <c r="R81" i="1"/>
  <c r="Q81" i="1"/>
  <c r="P81" i="1"/>
  <c r="R80" i="1"/>
  <c r="Q80" i="1"/>
  <c r="P80" i="1"/>
  <c r="R79" i="1"/>
  <c r="Q79" i="1"/>
  <c r="P79" i="1"/>
  <c r="R78" i="1"/>
  <c r="Q78" i="1"/>
  <c r="P78" i="1"/>
  <c r="R77" i="1"/>
  <c r="Q77" i="1"/>
  <c r="P77" i="1"/>
  <c r="R76" i="1"/>
  <c r="Q76" i="1"/>
  <c r="P76" i="1"/>
  <c r="R75" i="1"/>
  <c r="Q75" i="1"/>
  <c r="P75" i="1"/>
  <c r="R74" i="1"/>
  <c r="Q74" i="1"/>
  <c r="P74" i="1"/>
  <c r="R73" i="1"/>
  <c r="Q73" i="1"/>
  <c r="P73" i="1"/>
  <c r="R72" i="1"/>
  <c r="Q72" i="1"/>
  <c r="P72" i="1"/>
  <c r="R71" i="1"/>
  <c r="Q71" i="1"/>
  <c r="P71" i="1"/>
  <c r="R70" i="1"/>
  <c r="Q70" i="1"/>
  <c r="P70" i="1"/>
  <c r="R69" i="1"/>
  <c r="Q69" i="1"/>
  <c r="P69" i="1"/>
  <c r="R68" i="1"/>
  <c r="Q68" i="1"/>
  <c r="P68" i="1"/>
  <c r="R67" i="1"/>
  <c r="Q67" i="1"/>
  <c r="P67" i="1"/>
  <c r="R66" i="1"/>
  <c r="Q66" i="1"/>
  <c r="P66" i="1"/>
  <c r="R65" i="1"/>
  <c r="Q65" i="1"/>
  <c r="P65" i="1"/>
  <c r="R64" i="1"/>
  <c r="Q64" i="1"/>
  <c r="P64" i="1"/>
  <c r="R63" i="1"/>
  <c r="Q63" i="1"/>
  <c r="P63" i="1"/>
  <c r="R62" i="1"/>
  <c r="Q62" i="1"/>
  <c r="P62" i="1"/>
  <c r="R61" i="1"/>
  <c r="Q61" i="1"/>
  <c r="P61" i="1"/>
  <c r="R60" i="1"/>
  <c r="Q60" i="1"/>
  <c r="P60" i="1"/>
  <c r="R59" i="1"/>
  <c r="Q59" i="1"/>
  <c r="P59" i="1"/>
  <c r="R58" i="1"/>
  <c r="Q58" i="1"/>
  <c r="P58" i="1"/>
  <c r="R57" i="1"/>
  <c r="Q57" i="1"/>
  <c r="P57" i="1"/>
  <c r="R56" i="1"/>
  <c r="Q56" i="1"/>
  <c r="P56" i="1"/>
  <c r="R55" i="1"/>
  <c r="Q55" i="1"/>
  <c r="P55" i="1"/>
  <c r="R54" i="1"/>
  <c r="Q54" i="1"/>
  <c r="P54" i="1"/>
  <c r="R53" i="1"/>
  <c r="Q53" i="1"/>
  <c r="P53" i="1"/>
  <c r="R52" i="1"/>
  <c r="Q52" i="1"/>
  <c r="P52" i="1"/>
  <c r="R51" i="1"/>
  <c r="Q51" i="1"/>
  <c r="P51" i="1"/>
  <c r="R50" i="1"/>
  <c r="Q50" i="1"/>
  <c r="P50" i="1"/>
  <c r="R49" i="1"/>
  <c r="Q49" i="1"/>
  <c r="P49" i="1"/>
  <c r="R48" i="1"/>
  <c r="Q48" i="1"/>
  <c r="P48" i="1"/>
  <c r="R47" i="1"/>
  <c r="Q47" i="1"/>
  <c r="P47" i="1"/>
  <c r="R46" i="1"/>
  <c r="Q46" i="1"/>
  <c r="P46" i="1"/>
  <c r="R45" i="1"/>
  <c r="Q45" i="1"/>
  <c r="P45" i="1"/>
  <c r="R44" i="1"/>
  <c r="Q44" i="1"/>
  <c r="P44" i="1"/>
  <c r="R43" i="1"/>
  <c r="Q43" i="1"/>
  <c r="P43" i="1"/>
  <c r="R42" i="1"/>
  <c r="Q42" i="1"/>
  <c r="P42" i="1"/>
  <c r="R41" i="1"/>
  <c r="Q41" i="1"/>
  <c r="P41" i="1"/>
  <c r="R40" i="1"/>
  <c r="Q40" i="1"/>
  <c r="P40" i="1"/>
  <c r="R39" i="1"/>
  <c r="Q39" i="1"/>
  <c r="P39" i="1"/>
  <c r="R38" i="1"/>
  <c r="Q38" i="1"/>
  <c r="P38" i="1"/>
  <c r="R37" i="1"/>
  <c r="Q37" i="1"/>
  <c r="P37" i="1"/>
  <c r="R36" i="1"/>
  <c r="Q36" i="1"/>
  <c r="P36" i="1"/>
  <c r="R35" i="1"/>
  <c r="Q35" i="1"/>
  <c r="P35" i="1"/>
  <c r="R34" i="1"/>
  <c r="Q34" i="1"/>
  <c r="P34" i="1"/>
  <c r="R33" i="1"/>
  <c r="Q33" i="1"/>
  <c r="P33" i="1"/>
  <c r="R32" i="1"/>
  <c r="Q32" i="1"/>
  <c r="P32" i="1"/>
  <c r="R31" i="1"/>
  <c r="Q31" i="1"/>
  <c r="P31" i="1"/>
  <c r="R30" i="1"/>
  <c r="Q30" i="1"/>
  <c r="P30" i="1"/>
  <c r="R29" i="1"/>
  <c r="Q29" i="1"/>
  <c r="P29" i="1"/>
  <c r="R28" i="1"/>
  <c r="Q28" i="1"/>
  <c r="P28" i="1"/>
  <c r="R27" i="1"/>
  <c r="Q27" i="1"/>
  <c r="P27" i="1"/>
  <c r="R26" i="1"/>
  <c r="Q26" i="1"/>
  <c r="P26" i="1"/>
  <c r="R25" i="1"/>
  <c r="Q25" i="1"/>
  <c r="P25" i="1"/>
  <c r="R24" i="1"/>
  <c r="Q24" i="1"/>
  <c r="P24" i="1"/>
  <c r="R23" i="1"/>
  <c r="Q23" i="1"/>
  <c r="P23" i="1"/>
  <c r="R22" i="1"/>
  <c r="Q22" i="1"/>
  <c r="P22" i="1"/>
  <c r="R21" i="1"/>
  <c r="Q21" i="1"/>
  <c r="P21" i="1"/>
  <c r="R20" i="1"/>
  <c r="Q20" i="1"/>
  <c r="P20" i="1"/>
  <c r="R19" i="1"/>
  <c r="Q19" i="1"/>
  <c r="P19" i="1"/>
  <c r="R18" i="1"/>
  <c r="Q18" i="1"/>
  <c r="P18" i="1"/>
  <c r="R17" i="1"/>
  <c r="Q17" i="1"/>
  <c r="P17" i="1"/>
  <c r="R16" i="1"/>
  <c r="Q16" i="1"/>
  <c r="P16" i="1"/>
  <c r="R15" i="1"/>
  <c r="Q15" i="1"/>
  <c r="P15" i="1"/>
  <c r="R14" i="1"/>
  <c r="Q14" i="1"/>
  <c r="P14" i="1"/>
  <c r="R13" i="1"/>
  <c r="Q13" i="1"/>
  <c r="P13" i="1"/>
  <c r="R12" i="1"/>
  <c r="Q12" i="1"/>
  <c r="P12" i="1"/>
  <c r="R11" i="1"/>
  <c r="Q11" i="1"/>
  <c r="P11" i="1"/>
  <c r="R10" i="1"/>
  <c r="Q10" i="1"/>
  <c r="P10" i="1"/>
  <c r="R9" i="1"/>
  <c r="Q9" i="1"/>
  <c r="P9" i="1"/>
  <c r="R8" i="1"/>
  <c r="Q8" i="1"/>
  <c r="P8" i="1"/>
  <c r="R7" i="1"/>
  <c r="Q7" i="1"/>
  <c r="P7" i="1"/>
  <c r="R6" i="1"/>
  <c r="Q6" i="1"/>
  <c r="P6" i="1"/>
  <c r="R5" i="1"/>
  <c r="Q5" i="1"/>
  <c r="P5" i="1"/>
  <c r="B866" i="1" l="1"/>
  <c r="B869" i="1" l="1"/>
  <c r="C866" i="1" s="1"/>
  <c r="C864" i="1" l="1"/>
  <c r="C867" i="1"/>
  <c r="C869" i="1" s="1"/>
  <c r="C868" i="1"/>
  <c r="C860" i="1"/>
  <c r="C862" i="1"/>
  <c r="C863" i="1"/>
  <c r="C861" i="1"/>
  <c r="C865" i="1"/>
</calcChain>
</file>

<file path=xl/sharedStrings.xml><?xml version="1.0" encoding="utf-8"?>
<sst xmlns="http://schemas.openxmlformats.org/spreadsheetml/2006/main" count="3570" uniqueCount="902">
  <si>
    <t>COBERTURA DEL SERVICIO DE GAS NATURAL  IV TRIMESTRE DE 2023</t>
  </si>
  <si>
    <t>Empresa</t>
  </si>
  <si>
    <t>codigo_dane</t>
  </si>
  <si>
    <t>Departamento</t>
  </si>
  <si>
    <t>Municipio</t>
  </si>
  <si>
    <t>Tipo</t>
  </si>
  <si>
    <t>Catastro Población</t>
  </si>
  <si>
    <t>Total Residenciales Anillados</t>
  </si>
  <si>
    <t>E1</t>
  </si>
  <si>
    <t>E2</t>
  </si>
  <si>
    <t>E3</t>
  </si>
  <si>
    <t>E4</t>
  </si>
  <si>
    <t>E5</t>
  </si>
  <si>
    <t>E6</t>
  </si>
  <si>
    <t>Total Comercial Conectados</t>
  </si>
  <si>
    <t>Total Industrial Conectados</t>
  </si>
  <si>
    <t>Total Usuarios Conectados</t>
  </si>
  <si>
    <t>Cobertura Residencial Potencial</t>
  </si>
  <si>
    <t>Cobertura Residencial Efectiva</t>
  </si>
  <si>
    <t>Observación</t>
  </si>
  <si>
    <t>ALCANOS DE COLOMBIA S.A. E.S.P.</t>
  </si>
  <si>
    <t>TOLIMA</t>
  </si>
  <si>
    <t>IBAGUE</t>
  </si>
  <si>
    <t>GN</t>
  </si>
  <si>
    <t>BOYACA</t>
  </si>
  <si>
    <t>PUERTO BOYACA</t>
  </si>
  <si>
    <t>ESPINAL</t>
  </si>
  <si>
    <t>Incluye a Chicoral</t>
  </si>
  <si>
    <t>CALDAS</t>
  </si>
  <si>
    <t>LA DORADA</t>
  </si>
  <si>
    <t>SAN LUIS</t>
  </si>
  <si>
    <t>AMBALEMA</t>
  </si>
  <si>
    <t>VENADILLO</t>
  </si>
  <si>
    <t>PIEDRAS</t>
  </si>
  <si>
    <t>Incluye a Doima</t>
  </si>
  <si>
    <t>ALVARADO</t>
  </si>
  <si>
    <t>ARMERO</t>
  </si>
  <si>
    <t>LERIDA</t>
  </si>
  <si>
    <t>Incluye La Sierra</t>
  </si>
  <si>
    <t>CUNDINAMARCA</t>
  </si>
  <si>
    <t>PUERTO SALGAR</t>
  </si>
  <si>
    <t>HERVEO</t>
  </si>
  <si>
    <t>FRESNO</t>
  </si>
  <si>
    <t>MANZANARES</t>
  </si>
  <si>
    <t>MARIQUITA</t>
  </si>
  <si>
    <t>FLANDES</t>
  </si>
  <si>
    <t>VICTORIA</t>
  </si>
  <si>
    <t>LIBANO</t>
  </si>
  <si>
    <t>Incluye Tierradentro</t>
  </si>
  <si>
    <t>GIRARDOT</t>
  </si>
  <si>
    <t>HONDA</t>
  </si>
  <si>
    <t>RICAURTE</t>
  </si>
  <si>
    <t>Incluye Ricaurte Rural (Res. CREG 191 de 2016)</t>
  </si>
  <si>
    <t>HUILA</t>
  </si>
  <si>
    <t>NEIVA</t>
  </si>
  <si>
    <t>Incluye Fortalecillas, San Francisco, Guacirco y El Caguán</t>
  </si>
  <si>
    <t>AIPE</t>
  </si>
  <si>
    <t>YAGUARA</t>
  </si>
  <si>
    <t>GNC</t>
  </si>
  <si>
    <t>PALERMO</t>
  </si>
  <si>
    <t>Incluye El Juncal, Betania</t>
  </si>
  <si>
    <t>RIVERA</t>
  </si>
  <si>
    <t>TELLO</t>
  </si>
  <si>
    <t>BARAYA</t>
  </si>
  <si>
    <t>CAMPOALEGRE</t>
  </si>
  <si>
    <t>TERUEL</t>
  </si>
  <si>
    <t>PAICOL</t>
  </si>
  <si>
    <t>HOBO</t>
  </si>
  <si>
    <t>TESALIA</t>
  </si>
  <si>
    <t>Incluye Pacarní y Tesalia Rural (Res. CREG 193 del 18/11/2016)</t>
  </si>
  <si>
    <t>VILLAVIEJA</t>
  </si>
  <si>
    <t>COELLO</t>
  </si>
  <si>
    <t>Incluye Gualanday</t>
  </si>
  <si>
    <t>GIGANTE</t>
  </si>
  <si>
    <t>Incluye - Proyecto Gigante Gas Social</t>
  </si>
  <si>
    <t>NATAGAIMA</t>
  </si>
  <si>
    <t>LA PLATA</t>
  </si>
  <si>
    <t>Incluye - Proyecto La Plata Gas Social</t>
  </si>
  <si>
    <t>CHAPARRAL</t>
  </si>
  <si>
    <t>ALGECIRAS</t>
  </si>
  <si>
    <t>GARZON</t>
  </si>
  <si>
    <t>Incluye Garzon Rural (Res. CREG 193 del 18/11/2016) - Proy. Garzón Gas Social</t>
  </si>
  <si>
    <t>SALDAÑA</t>
  </si>
  <si>
    <t>GUAMO</t>
  </si>
  <si>
    <t>PURIFICACION</t>
  </si>
  <si>
    <t>TARQUI</t>
  </si>
  <si>
    <t>FUSAGASUGA</t>
  </si>
  <si>
    <t>ORTEGA</t>
  </si>
  <si>
    <t>SILVANIA</t>
  </si>
  <si>
    <t>CARMEN DE APICALA</t>
  </si>
  <si>
    <t>ICONONZO</t>
  </si>
  <si>
    <t>ARBELAEZ</t>
  </si>
  <si>
    <t>AGUA DE DIOS</t>
  </si>
  <si>
    <t>APULO</t>
  </si>
  <si>
    <t>TOCAIMA</t>
  </si>
  <si>
    <t>ANTIOQUIA</t>
  </si>
  <si>
    <t>RIONEGRO</t>
  </si>
  <si>
    <t>GUARNE</t>
  </si>
  <si>
    <t>MARINILLA</t>
  </si>
  <si>
    <t>EL SANTUARIO</t>
  </si>
  <si>
    <t>CAUCA</t>
  </si>
  <si>
    <t>POPAYAN</t>
  </si>
  <si>
    <t>Incluye Mercaderes (Res. CREG 011 de 2018)</t>
  </si>
  <si>
    <t>PIENDAMO</t>
  </si>
  <si>
    <t>CAQUETA</t>
  </si>
  <si>
    <t>FLORENCIA</t>
  </si>
  <si>
    <t>EL CARMEN DE VIBORAL</t>
  </si>
  <si>
    <t>GUADUAS</t>
  </si>
  <si>
    <t>Incluye Puerto Bogotá (Res. CREG 069 de 2011)</t>
  </si>
  <si>
    <t>VILLETA</t>
  </si>
  <si>
    <t>LA VEGA</t>
  </si>
  <si>
    <t>PATIA</t>
  </si>
  <si>
    <t>TIMBIO</t>
  </si>
  <si>
    <t>MORALES</t>
  </si>
  <si>
    <t>EL TAMBO</t>
  </si>
  <si>
    <t>SILVIA</t>
  </si>
  <si>
    <t>ROSAS</t>
  </si>
  <si>
    <t>TOTORO</t>
  </si>
  <si>
    <t>CAJIBIO</t>
  </si>
  <si>
    <t>NARIÑO</t>
  </si>
  <si>
    <t>PASTO</t>
  </si>
  <si>
    <t>Incluye Taminango (Res. CREG 011 de 2018)</t>
  </si>
  <si>
    <t>QUIPILE</t>
  </si>
  <si>
    <t>LA PEÑA</t>
  </si>
  <si>
    <t>UTICA</t>
  </si>
  <si>
    <t>QUEBRADANEGRA</t>
  </si>
  <si>
    <t>ALBAN</t>
  </si>
  <si>
    <t>SASAIMA</t>
  </si>
  <si>
    <t>SUPATA</t>
  </si>
  <si>
    <t>SAN FRANCISCO</t>
  </si>
  <si>
    <t>VERGARA</t>
  </si>
  <si>
    <t>NIMAIMA</t>
  </si>
  <si>
    <t>NOCAIMA</t>
  </si>
  <si>
    <t>GUAYABAL DE SIQUIMA</t>
  </si>
  <si>
    <t>BITUIMA</t>
  </si>
  <si>
    <t>VIANI</t>
  </si>
  <si>
    <t>SAN JUAN DE RIO SECO</t>
  </si>
  <si>
    <t>Incluye Cambao (Res. CREG 116 y 117 2016)</t>
  </si>
  <si>
    <t>CHAGUANI</t>
  </si>
  <si>
    <t>SUAREZ</t>
  </si>
  <si>
    <t>CUNDAY</t>
  </si>
  <si>
    <t>VILLARRICA</t>
  </si>
  <si>
    <t>SANTA ISABEL</t>
  </si>
  <si>
    <t>MURILLO</t>
  </si>
  <si>
    <t>NILO</t>
  </si>
  <si>
    <t>JERUSALEN</t>
  </si>
  <si>
    <t>GUATAQUI</t>
  </si>
  <si>
    <t>BELTRAN</t>
  </si>
  <si>
    <t>VENECIA</t>
  </si>
  <si>
    <t>CABRERA</t>
  </si>
  <si>
    <t>PANDI</t>
  </si>
  <si>
    <t>SAN BERNARDO</t>
  </si>
  <si>
    <t>TIBACUY</t>
  </si>
  <si>
    <t>PASCA</t>
  </si>
  <si>
    <t>PULI</t>
  </si>
  <si>
    <t>CAJAMARCA</t>
  </si>
  <si>
    <t>DOLORES</t>
  </si>
  <si>
    <t>PUERTO TRIUNFO</t>
  </si>
  <si>
    <t>NORCASIA</t>
  </si>
  <si>
    <t>SAN ANTONIO</t>
  </si>
  <si>
    <t>MELGAR</t>
  </si>
  <si>
    <t>VALLE DE SAN JUAN</t>
  </si>
  <si>
    <t>TENA</t>
  </si>
  <si>
    <t>GRANADA</t>
  </si>
  <si>
    <t>SAN ANTONIO DEL TEQUENDAMA</t>
  </si>
  <si>
    <t>EMPRESA DE ENERGÍA DE CASANARE S.A. E.S.P.</t>
  </si>
  <si>
    <t>CASANARE</t>
  </si>
  <si>
    <t>AGUAZUL</t>
  </si>
  <si>
    <t xml:space="preserve">En usuarios E4, se suman tambien los del sector Oficial </t>
  </si>
  <si>
    <t>MONTERREY</t>
  </si>
  <si>
    <t>YOPAL</t>
  </si>
  <si>
    <t>CHAMEZA</t>
  </si>
  <si>
    <t>HATO COROZAL</t>
  </si>
  <si>
    <t>LA SALINA</t>
  </si>
  <si>
    <t>MANI</t>
  </si>
  <si>
    <t>NUNCHIA</t>
  </si>
  <si>
    <t>OROCUE</t>
  </si>
  <si>
    <t>PAZ DE ARIPORO</t>
  </si>
  <si>
    <t>PORE</t>
  </si>
  <si>
    <t>RECETOR</t>
  </si>
  <si>
    <t>SABANALARGA</t>
  </si>
  <si>
    <t>SACAMA</t>
  </si>
  <si>
    <t>SAN LUIS DE PALENQUE</t>
  </si>
  <si>
    <t>TAMARA</t>
  </si>
  <si>
    <t>TRINIDAD</t>
  </si>
  <si>
    <t>PAJARITO</t>
  </si>
  <si>
    <t>EMPRESA COMUNITARIA DE ACUEDUCTO, ALCANTARILLADO Y ASEO DE SARAVENA - ECAAAS ESP</t>
  </si>
  <si>
    <t>ARAUCA</t>
  </si>
  <si>
    <t>SARAVENA</t>
  </si>
  <si>
    <t>Municipio con 1 Usuario con USO OFICIAL</t>
  </si>
  <si>
    <t>CUBARA</t>
  </si>
  <si>
    <t>Municipio con 4 Usuarios con USO OFICIAL</t>
  </si>
  <si>
    <t>GAS NATURAL CUNDIBOYACENSE S.A. E.S.P.</t>
  </si>
  <si>
    <t>COGUA</t>
  </si>
  <si>
    <t>VILLA DE SAN DIEGO DE UBATE</t>
  </si>
  <si>
    <t xml:space="preserve">25754 No se encuentra </t>
  </si>
  <si>
    <t>TUNJA</t>
  </si>
  <si>
    <t>OICATA</t>
  </si>
  <si>
    <t>SIMIJACA</t>
  </si>
  <si>
    <t>MOTAVITA</t>
  </si>
  <si>
    <t>DUITAMA</t>
  </si>
  <si>
    <t>SOGAMOSO</t>
  </si>
  <si>
    <t>TUTA</t>
  </si>
  <si>
    <t>PAIPA</t>
  </si>
  <si>
    <t>CHIA</t>
  </si>
  <si>
    <t>CAJICA</t>
  </si>
  <si>
    <t>CHIQUINQUIRA</t>
  </si>
  <si>
    <t>CUCAITA</t>
  </si>
  <si>
    <t>SORA</t>
  </si>
  <si>
    <t>BELEN</t>
  </si>
  <si>
    <t>CERINZA</t>
  </si>
  <si>
    <t>SANTA ROSA DE VITERBO</t>
  </si>
  <si>
    <t>SOPO</t>
  </si>
  <si>
    <t>TOCANCIPA</t>
  </si>
  <si>
    <t>ZIPAQUIRA</t>
  </si>
  <si>
    <t>SUTAMARCHAN</t>
  </si>
  <si>
    <t>TINJACA</t>
  </si>
  <si>
    <t>COMBITA</t>
  </si>
  <si>
    <t>BRICEÑO</t>
  </si>
  <si>
    <t>SACHICA</t>
  </si>
  <si>
    <t>SUSA</t>
  </si>
  <si>
    <t>FUQUENE</t>
  </si>
  <si>
    <t>TAUSA</t>
  </si>
  <si>
    <t>SUTATAUSA</t>
  </si>
  <si>
    <t>NEMOCON</t>
  </si>
  <si>
    <t>COTA</t>
  </si>
  <si>
    <t>SAMACA</t>
  </si>
  <si>
    <t>CUCUNUBA</t>
  </si>
  <si>
    <t>RAQUIRA</t>
  </si>
  <si>
    <t>SANTA SOFIA</t>
  </si>
  <si>
    <t>FLORESTA</t>
  </si>
  <si>
    <t>VILLA DE LEYVA</t>
  </si>
  <si>
    <t>FACATATIVA</t>
  </si>
  <si>
    <t>SANTANDER</t>
  </si>
  <si>
    <t>ALBANIA</t>
  </si>
  <si>
    <t>TUNUNGUA</t>
  </si>
  <si>
    <t>TIBASOSA</t>
  </si>
  <si>
    <t>LA BELLEZA</t>
  </si>
  <si>
    <t>FLORIAN</t>
  </si>
  <si>
    <t>NOBSA</t>
  </si>
  <si>
    <t>MOSQUERA</t>
  </si>
  <si>
    <t>FUNZA</t>
  </si>
  <si>
    <t>MADRID</t>
  </si>
  <si>
    <t>GACHANCIPA</t>
  </si>
  <si>
    <t>TABIO</t>
  </si>
  <si>
    <t>TENJO</t>
  </si>
  <si>
    <t>BOJACA</t>
  </si>
  <si>
    <t>ZIPACON</t>
  </si>
  <si>
    <t>SUBACHOQUE</t>
  </si>
  <si>
    <t>TOPAGA</t>
  </si>
  <si>
    <t>MONGUI</t>
  </si>
  <si>
    <t>MONGUA</t>
  </si>
  <si>
    <t>GASES DEL CUSIANA S.A. E.S.P</t>
  </si>
  <si>
    <t>VILLANUEVA</t>
  </si>
  <si>
    <t>TAURAMENA</t>
  </si>
  <si>
    <t>DISTICON S.A.S ESP</t>
  </si>
  <si>
    <t>SOCHA</t>
  </si>
  <si>
    <t>EFIGAS GAS NATURAL S.A. E.S.P.</t>
  </si>
  <si>
    <t>RISARALDA</t>
  </si>
  <si>
    <t>PEREIRA</t>
  </si>
  <si>
    <t>Catastro fuente Dane actualización 2018</t>
  </si>
  <si>
    <t>BALBOA</t>
  </si>
  <si>
    <t>DOSQUEBRADAS</t>
  </si>
  <si>
    <t>Catastro fuente Municipio actualización 2022</t>
  </si>
  <si>
    <t>LA CELIA</t>
  </si>
  <si>
    <t>Catastro fuente Municipio actualización 2020</t>
  </si>
  <si>
    <t>LA VIRGINIA</t>
  </si>
  <si>
    <t>MARSELLA</t>
  </si>
  <si>
    <t>SANTA ROSA DE CABAL</t>
  </si>
  <si>
    <t>Catastro fuente Municipio actualización2022</t>
  </si>
  <si>
    <t>QUINDIO</t>
  </si>
  <si>
    <t>ARMENIA</t>
  </si>
  <si>
    <t>CALARCA</t>
  </si>
  <si>
    <t>CIRCASIA</t>
  </si>
  <si>
    <t>FILANDIA</t>
  </si>
  <si>
    <t>LA TEBAIDA</t>
  </si>
  <si>
    <t>MONTENEGRO</t>
  </si>
  <si>
    <t>QUIMBAYA</t>
  </si>
  <si>
    <t>SALENTO</t>
  </si>
  <si>
    <t>MANIZALES</t>
  </si>
  <si>
    <t>CHINCHINA</t>
  </si>
  <si>
    <t>NEIRA</t>
  </si>
  <si>
    <t>PALESTINA</t>
  </si>
  <si>
    <t>VILLAMARIA</t>
  </si>
  <si>
    <t>ANSERMA</t>
  </si>
  <si>
    <t>BELALCAZAR</t>
  </si>
  <si>
    <t>RIOSUCIO</t>
  </si>
  <si>
    <t>SAN JOSE</t>
  </si>
  <si>
    <t>SUPIA</t>
  </si>
  <si>
    <t>VITERBO</t>
  </si>
  <si>
    <t>GUATICA</t>
  </si>
  <si>
    <t>QUINCHIA</t>
  </si>
  <si>
    <t>SANTUARIO</t>
  </si>
  <si>
    <t>APIA</t>
  </si>
  <si>
    <t>BELEN DE UMBRIA</t>
  </si>
  <si>
    <t>ENERCER S.A.</t>
  </si>
  <si>
    <t>MIRAFLORES</t>
  </si>
  <si>
    <t>En usuarios comerciales se incluyen los oficiales por no tener celda para su registro. El potencial de usuarios cambió por actualización de catastro para el año 2018.</t>
  </si>
  <si>
    <t>BERBEO</t>
  </si>
  <si>
    <t>En usuarios comerciales se incluyen los oficiales por no tener celda para su registro. El potencial de usuarios cambió por actualización de catastro.</t>
  </si>
  <si>
    <t>PAEZ</t>
  </si>
  <si>
    <t>SAN EDUARDO</t>
  </si>
  <si>
    <t>ZETAQUIRA</t>
  </si>
  <si>
    <t>GARAGOA</t>
  </si>
  <si>
    <t>TENZA</t>
  </si>
  <si>
    <t>LA CAPILLA</t>
  </si>
  <si>
    <t>SUTATENZA</t>
  </si>
  <si>
    <t>GUATEQUE</t>
  </si>
  <si>
    <t>CAMPOHERMOSO</t>
  </si>
  <si>
    <t>CHINAVITA</t>
  </si>
  <si>
    <t>PACHAVITA</t>
  </si>
  <si>
    <t>SAN LUIS DE GACENO</t>
  </si>
  <si>
    <t>UMBITA</t>
  </si>
  <si>
    <t>ENERGY GAS S.A.S. E.S.P</t>
  </si>
  <si>
    <t>ANOLAIMA</t>
  </si>
  <si>
    <t>CACHIPAY</t>
  </si>
  <si>
    <t>Anillado 100% Veredas gasificadas (Peñas, Chircal,Las quinta)</t>
  </si>
  <si>
    <t>Se presta el servicio en la Inspeccion de Peña Negra Municipio de cahipay</t>
  </si>
  <si>
    <t>COYAIMA</t>
  </si>
  <si>
    <t>Lomas guarco, Coyarco, El floral, Acevedo Gomez Veredas de Coyaima Tolima donde se presta el servicio de Gas domiciliario por Redes</t>
  </si>
  <si>
    <t xml:space="preserve">Se gasificio 26 veredas del Municipio de Guamo Toilima Zona rural </t>
  </si>
  <si>
    <t>EMPRESAS PÚBLICAS DE MEDELLÍN E.S.P.</t>
  </si>
  <si>
    <t>ABEJORRAL</t>
  </si>
  <si>
    <t>AMAGA</t>
  </si>
  <si>
    <t>AMALFI</t>
  </si>
  <si>
    <t>ANGELOPOLIS</t>
  </si>
  <si>
    <t>APARTADO</t>
  </si>
  <si>
    <t>ARBOLETES</t>
  </si>
  <si>
    <t>BARBOSA</t>
  </si>
  <si>
    <t>BELLO</t>
  </si>
  <si>
    <t>BELMIRA</t>
  </si>
  <si>
    <t>BETANIA</t>
  </si>
  <si>
    <t>GNL</t>
  </si>
  <si>
    <t>BETULIA</t>
  </si>
  <si>
    <t>CAÑASGORDAS</t>
  </si>
  <si>
    <t>CARACOLI</t>
  </si>
  <si>
    <t>CARAMANTA</t>
  </si>
  <si>
    <t>CAREPA</t>
  </si>
  <si>
    <t>CAROLINA</t>
  </si>
  <si>
    <t>CHIGORODO</t>
  </si>
  <si>
    <t>CISNEROS</t>
  </si>
  <si>
    <t>CIUDAD BOLIVAR</t>
  </si>
  <si>
    <t>COCORNA</t>
  </si>
  <si>
    <t>CONCEPCION</t>
  </si>
  <si>
    <t>CONCORDIA</t>
  </si>
  <si>
    <t>COPACABANA</t>
  </si>
  <si>
    <t>DABEIBA</t>
  </si>
  <si>
    <t>DON MATIAS</t>
  </si>
  <si>
    <t>PEÐOL</t>
  </si>
  <si>
    <t>RETIRO</t>
  </si>
  <si>
    <t>ENTRERRIOS</t>
  </si>
  <si>
    <t>ENVIGADO</t>
  </si>
  <si>
    <t>FREDONIA</t>
  </si>
  <si>
    <t>FRONTINO</t>
  </si>
  <si>
    <t>GIRARDOTA</t>
  </si>
  <si>
    <t>GOMEZ PLATA</t>
  </si>
  <si>
    <t>GUADALUPE</t>
  </si>
  <si>
    <t>GUATAPE</t>
  </si>
  <si>
    <t>HISPANIA</t>
  </si>
  <si>
    <t>ITAGUI</t>
  </si>
  <si>
    <t>ITUANGO</t>
  </si>
  <si>
    <t>JARDIN</t>
  </si>
  <si>
    <t>JERICO</t>
  </si>
  <si>
    <t>LA CEJA</t>
  </si>
  <si>
    <t>LA ESTRELLA</t>
  </si>
  <si>
    <t>LA UNION</t>
  </si>
  <si>
    <t>LIBORINA</t>
  </si>
  <si>
    <t>MACEO</t>
  </si>
  <si>
    <t>MEDELLIN</t>
  </si>
  <si>
    <t>MONTEBELLO</t>
  </si>
  <si>
    <t>MUTATA</t>
  </si>
  <si>
    <t>NECOCLI</t>
  </si>
  <si>
    <t>OLAYA</t>
  </si>
  <si>
    <t>PUEBLORRICO</t>
  </si>
  <si>
    <t>PUERTO BERRIO</t>
  </si>
  <si>
    <t>PUERTO NARE</t>
  </si>
  <si>
    <t>REMEDIOS</t>
  </si>
  <si>
    <t>SABANETA</t>
  </si>
  <si>
    <t>SALGAR</t>
  </si>
  <si>
    <t>SAN ANDRES DE CUERQUIA</t>
  </si>
  <si>
    <t>SAN CARLOS</t>
  </si>
  <si>
    <t>SAN JERONIMO</t>
  </si>
  <si>
    <t>SAN JOSE DE LA MONTAÑA</t>
  </si>
  <si>
    <t>SAN JUAN DE URABA</t>
  </si>
  <si>
    <t>SAN PEDRO</t>
  </si>
  <si>
    <t>SAN PEDRO DE URABA</t>
  </si>
  <si>
    <t>SAN RAFAEL</t>
  </si>
  <si>
    <t>SAN ROQUE</t>
  </si>
  <si>
    <t>SAN VICENTE</t>
  </si>
  <si>
    <t>SANTA BARBARA</t>
  </si>
  <si>
    <t>SANTAFE DE ANTIOQUIA</t>
  </si>
  <si>
    <t>SANTA ROSA DE OSOS</t>
  </si>
  <si>
    <t>SANTO DOMINGO</t>
  </si>
  <si>
    <t>SONSON</t>
  </si>
  <si>
    <t>SOPETRAN</t>
  </si>
  <si>
    <t>TAMESIS</t>
  </si>
  <si>
    <t>TARSO</t>
  </si>
  <si>
    <t>TITIRIBI</t>
  </si>
  <si>
    <t>TOLEDO</t>
  </si>
  <si>
    <t>TURBO</t>
  </si>
  <si>
    <t>URRAO</t>
  </si>
  <si>
    <t>VALDIVIA</t>
  </si>
  <si>
    <t>VALPARAISO</t>
  </si>
  <si>
    <t>VEGACHI</t>
  </si>
  <si>
    <t>YALI</t>
  </si>
  <si>
    <t>YARUMAL</t>
  </si>
  <si>
    <t>YOLOMBO</t>
  </si>
  <si>
    <t>ESPIGAS S.A. E.S.P.</t>
  </si>
  <si>
    <t>MONIQUIRA</t>
  </si>
  <si>
    <t>G 8 PROYECTOS ENERGETICOS S.A.S. E.S.P.</t>
  </si>
  <si>
    <t>CHOCONTA</t>
  </si>
  <si>
    <t>GUASCA</t>
  </si>
  <si>
    <t>VILLAPINZON</t>
  </si>
  <si>
    <t>GASES DEL CARIBE S.A. E.S.P.</t>
  </si>
  <si>
    <t>ATLANTICO</t>
  </si>
  <si>
    <t>BARRANQUILLA</t>
  </si>
  <si>
    <t>SOLEDAD</t>
  </si>
  <si>
    <t>*CORRESPONDE AL MUNICIPIO DE SOLEDAD</t>
  </si>
  <si>
    <t>MALAMBO</t>
  </si>
  <si>
    <t>GALAPA</t>
  </si>
  <si>
    <t>BARANOA</t>
  </si>
  <si>
    <t>PUERTO COLOMBIA</t>
  </si>
  <si>
    <t>SABANAGRANDE</t>
  </si>
  <si>
    <t>SANTO TOMAS</t>
  </si>
  <si>
    <t>PALMAR DE VARELA</t>
  </si>
  <si>
    <t>LURUACO</t>
  </si>
  <si>
    <t>POLONUEVO</t>
  </si>
  <si>
    <t>USIACURI</t>
  </si>
  <si>
    <t>PONEDERA</t>
  </si>
  <si>
    <t>* CORRESPONDE AL DPTO DEL ATLANTICO</t>
  </si>
  <si>
    <t>CANDELARIA</t>
  </si>
  <si>
    <t>CAMPO DE LA CRUZ</t>
  </si>
  <si>
    <t>REPELON</t>
  </si>
  <si>
    <t>SANTA LUCIA</t>
  </si>
  <si>
    <t>SUAN</t>
  </si>
  <si>
    <t>MANATI</t>
  </si>
  <si>
    <t>JUAN DE ACOSTA</t>
  </si>
  <si>
    <t>TUBARA</t>
  </si>
  <si>
    <t>PIOJO</t>
  </si>
  <si>
    <t>BOLIVAR</t>
  </si>
  <si>
    <t>CLEMENCIA</t>
  </si>
  <si>
    <t>CALAMAR</t>
  </si>
  <si>
    <t>SAN ESTANISLAO</t>
  </si>
  <si>
    <t>SOPLAVIENTO</t>
  </si>
  <si>
    <t>ARROYOHONDO</t>
  </si>
  <si>
    <t>SAN CRISTOBAL</t>
  </si>
  <si>
    <t>MAGDALENA</t>
  </si>
  <si>
    <t>SANTA MARTA</t>
  </si>
  <si>
    <t>CIENAGA</t>
  </si>
  <si>
    <t>ZONA BANANERA</t>
  </si>
  <si>
    <t>FUNDACION</t>
  </si>
  <si>
    <t>ALGARROBO</t>
  </si>
  <si>
    <t>ARACATACA</t>
  </si>
  <si>
    <t>EL RETEN</t>
  </si>
  <si>
    <t>SALAMINA</t>
  </si>
  <si>
    <t>SITIONUEVO</t>
  </si>
  <si>
    <t>PUEBLOVIEJO</t>
  </si>
  <si>
    <t>REMOLINO</t>
  </si>
  <si>
    <t>PIVIJAY</t>
  </si>
  <si>
    <t>EL PIÑON</t>
  </si>
  <si>
    <t>PLATO</t>
  </si>
  <si>
    <t>CHIBOLO</t>
  </si>
  <si>
    <t>CERRO SAN ANTONIO</t>
  </si>
  <si>
    <t>PEDRAZA</t>
  </si>
  <si>
    <t>ZAPAYAN</t>
  </si>
  <si>
    <t>TENERIFE</t>
  </si>
  <si>
    <t>SABANAS DE SAN ANGEL</t>
  </si>
  <si>
    <t>ARIGUANI</t>
  </si>
  <si>
    <t>NUEVA GRANADA</t>
  </si>
  <si>
    <t>PIJIÑO DEL CARMEN</t>
  </si>
  <si>
    <t>SAN SEBASTIAN DE BUENAVISTA</t>
  </si>
  <si>
    <t>GUAMAL</t>
  </si>
  <si>
    <t>SANTA ANA</t>
  </si>
  <si>
    <t>SAN ZENON</t>
  </si>
  <si>
    <t>SANTA BARBARA DE PINTO</t>
  </si>
  <si>
    <t>CESAR</t>
  </si>
  <si>
    <t>VALLEDUPAR</t>
  </si>
  <si>
    <t>LA PAZ</t>
  </si>
  <si>
    <t>MANAURE</t>
  </si>
  <si>
    <t>BOSCONIA</t>
  </si>
  <si>
    <t>EL COPEY</t>
  </si>
  <si>
    <t>EL PASO</t>
  </si>
  <si>
    <t>CHIMICHAGUA</t>
  </si>
  <si>
    <t>ASTREA</t>
  </si>
  <si>
    <t>GASES DEL ORIENTE S.A. E.S.P.</t>
  </si>
  <si>
    <t>NORTE DE SANTANDER</t>
  </si>
  <si>
    <t>CUCUTA</t>
  </si>
  <si>
    <t>VILLA DEL ROSARIO</t>
  </si>
  <si>
    <t>LOS PATIOS</t>
  </si>
  <si>
    <t>PAMPLONA</t>
  </si>
  <si>
    <t>LABATECA</t>
  </si>
  <si>
    <t>CHITAGA</t>
  </si>
  <si>
    <t>SILOS</t>
  </si>
  <si>
    <t>SARDINATA</t>
  </si>
  <si>
    <t>EL ZULIA</t>
  </si>
  <si>
    <t>GRAMALOTE</t>
  </si>
  <si>
    <t>GASES DE OCCIDENTE S.A. E.S.P.</t>
  </si>
  <si>
    <t>VALLE DEL CAUCA</t>
  </si>
  <si>
    <t>ANDALUCIA</t>
  </si>
  <si>
    <t>ANSERMANUEVO</t>
  </si>
  <si>
    <t>GUADALAJARA DE BUGA</t>
  </si>
  <si>
    <t>BUGALAGRANDE</t>
  </si>
  <si>
    <t>CAICEDONIA</t>
  </si>
  <si>
    <t>CARTAGO</t>
  </si>
  <si>
    <t>EL CERRITO</t>
  </si>
  <si>
    <t>FLORIDA</t>
  </si>
  <si>
    <t>GINEBRA</t>
  </si>
  <si>
    <t>GUACARI</t>
  </si>
  <si>
    <t>JAMUNDI</t>
  </si>
  <si>
    <t>LA VICTORIA</t>
  </si>
  <si>
    <t>OBANDO</t>
  </si>
  <si>
    <t>PALMIRA</t>
  </si>
  <si>
    <t>PRADERA</t>
  </si>
  <si>
    <t>ROLDANILLO</t>
  </si>
  <si>
    <t>SEVILLA</t>
  </si>
  <si>
    <t>TULUA</t>
  </si>
  <si>
    <t>YUMBO</t>
  </si>
  <si>
    <t>ZARZAL</t>
  </si>
  <si>
    <t>CALI</t>
  </si>
  <si>
    <t>BUENAVENTURA</t>
  </si>
  <si>
    <t>PUERTO TEJADA</t>
  </si>
  <si>
    <t>SANTANDER DE QUILICHAO</t>
  </si>
  <si>
    <t>VILLA RICA</t>
  </si>
  <si>
    <t>ALCALA</t>
  </si>
  <si>
    <t>CALIMA</t>
  </si>
  <si>
    <t>EL DOVIO</t>
  </si>
  <si>
    <t>RIOFRIO</t>
  </si>
  <si>
    <t>TORO</t>
  </si>
  <si>
    <t>TRUJILLO</t>
  </si>
  <si>
    <t>ULLOA</t>
  </si>
  <si>
    <t>VERSALLES</t>
  </si>
  <si>
    <t>VIJES</t>
  </si>
  <si>
    <t>YOTOCO</t>
  </si>
  <si>
    <t>CALOTO</t>
  </si>
  <si>
    <t>CORINTO</t>
  </si>
  <si>
    <t>GUACHENE</t>
  </si>
  <si>
    <t>MIRANDA</t>
  </si>
  <si>
    <t>PADILLA</t>
  </si>
  <si>
    <t>DAGUA</t>
  </si>
  <si>
    <t>LA CUMBRE</t>
  </si>
  <si>
    <t>RESTREPO</t>
  </si>
  <si>
    <t>GLOBAL, REDES Y OBRAS S.A.S. E.S.P.</t>
  </si>
  <si>
    <t>PACHO</t>
  </si>
  <si>
    <t>En usuarios comerciales se incluyen los oficiales por no tener celda para su registro.</t>
  </si>
  <si>
    <t>GAS NATURAL DEL CESAR S.A. E.S.P.</t>
  </si>
  <si>
    <t>AGUACHICA</t>
  </si>
  <si>
    <t>AGUSTIN CODAZZI</t>
  </si>
  <si>
    <t>CHIRIGUANA</t>
  </si>
  <si>
    <t>CURUMANI</t>
  </si>
  <si>
    <t>EL BANCO</t>
  </si>
  <si>
    <t>GAMARRA</t>
  </si>
  <si>
    <t>LA GLORIA</t>
  </si>
  <si>
    <t>LA JAGUA DE IBIRICO</t>
  </si>
  <si>
    <t>PAILITAS</t>
  </si>
  <si>
    <t>PELAYA</t>
  </si>
  <si>
    <t>SAN ALBERTO</t>
  </si>
  <si>
    <t>SAN DIEGO</t>
  </si>
  <si>
    <t>TAMALAMEQUE</t>
  </si>
  <si>
    <t>BECERRIL</t>
  </si>
  <si>
    <t>SAN MARTIN</t>
  </si>
  <si>
    <t>GAS NATURAL DEL ORIENTE S.A. E.S.P.</t>
  </si>
  <si>
    <t>BUCARAMANGA</t>
  </si>
  <si>
    <t>FLORIDABLANCA</t>
  </si>
  <si>
    <t xml:space="preserve">68276 No se encuentra </t>
  </si>
  <si>
    <t>GIRON</t>
  </si>
  <si>
    <t>PIEDECUESTA</t>
  </si>
  <si>
    <t>SABANA DE TORRES</t>
  </si>
  <si>
    <t>PUERTO WILCHES</t>
  </si>
  <si>
    <t>LEBRIJA</t>
  </si>
  <si>
    <t>CANTAGALLO</t>
  </si>
  <si>
    <t>SAN PABLO</t>
  </si>
  <si>
    <t>BARRANCABERMEJA</t>
  </si>
  <si>
    <t>YONDO</t>
  </si>
  <si>
    <t>COLOMBIAN ENERGY GROUP S.A.S ESP - GRENCOL</t>
  </si>
  <si>
    <t>BOCHALEMA</t>
  </si>
  <si>
    <t>CACOTA</t>
  </si>
  <si>
    <t>CHINACOTA</t>
  </si>
  <si>
    <t>DURANIA</t>
  </si>
  <si>
    <t>HERRAN</t>
  </si>
  <si>
    <t>LOURDES</t>
  </si>
  <si>
    <t>PAMPLONITA</t>
  </si>
  <si>
    <t>RAGONVALIA</t>
  </si>
  <si>
    <t>HEGA S.A. E.S.P.</t>
  </si>
  <si>
    <t>SERVICIOS PÚBLICOS INGENIERÍA Y GAS S.A. E.S.P.</t>
  </si>
  <si>
    <t>FALAN</t>
  </si>
  <si>
    <t>PALOCABILDO</t>
  </si>
  <si>
    <t>CASABIANCA</t>
  </si>
  <si>
    <t>VILLAHERMOSA</t>
  </si>
  <si>
    <t>INGENIERIA Y SERVICIOS S.A. E.S.P.</t>
  </si>
  <si>
    <t>LENGUAZAQUE</t>
  </si>
  <si>
    <t>Castastro Censo Dane 2018 Cabecera: 1004   Rural: 2500 Para el reporte la Cobertura corresponde a área urbana y Rural</t>
  </si>
  <si>
    <t>GUACHETA</t>
  </si>
  <si>
    <t>Castastro Censo Dane 2018 Cabecera: 1979   Rural: 3265 Para el reporte la Cobertura corresponde a área urbana y Rural</t>
  </si>
  <si>
    <t>SAN JOSE DE PARE</t>
  </si>
  <si>
    <t>Castastro Censo Dane 2018 Cabecera: 374   Rural: 1744 Para el reporte la Cobertura corresponde a área urbana y Rural</t>
  </si>
  <si>
    <t>SOTAQUIRA</t>
  </si>
  <si>
    <t>Castastro Censo Dane 2018 Cabecera: 322   Rural: 3714 Para el reporte la Cobertura corresponde a área urbana y Rural</t>
  </si>
  <si>
    <t>Castastro Censo Dane 2018 Cabecera: 104 Rural:1926 Para el reporte la Cobertura corresponde a área Rural</t>
  </si>
  <si>
    <t>Castastro Censo Dane 2018 Cabecera:442- Rural Disperso: 3.843. Para el reporte la Cobertura corresponde a área rural</t>
  </si>
  <si>
    <t>EMPRESA INTEGRAL DE SERVICOS OP&amp;S CONSTRUCCIONES S.A. E.S.P.</t>
  </si>
  <si>
    <t>PRADO</t>
  </si>
  <si>
    <t>VIOTA</t>
  </si>
  <si>
    <t>KEOPS ASOCIADOS S.A.S ESP</t>
  </si>
  <si>
    <t xml:space="preserve">Catastro población información de la empresa </t>
  </si>
  <si>
    <t>TAME</t>
  </si>
  <si>
    <t>Municipio de Tame, Arauca</t>
  </si>
  <si>
    <t>FORTUL</t>
  </si>
  <si>
    <t>Catastro oficina planeacion municipio</t>
  </si>
  <si>
    <t>GASES DEL LLANO S.A. E.S.P.</t>
  </si>
  <si>
    <t>META</t>
  </si>
  <si>
    <t>ACACIAS</t>
  </si>
  <si>
    <t>BARRANCA DE UPIA</t>
  </si>
  <si>
    <t>SAN JUAN DE ARAMA</t>
  </si>
  <si>
    <t>CABUYARO</t>
  </si>
  <si>
    <t>CUBARRAL</t>
  </si>
  <si>
    <t>EL CASTILLO</t>
  </si>
  <si>
    <t>PUERTO GAITAN</t>
  </si>
  <si>
    <t>PUERTO RICO</t>
  </si>
  <si>
    <t>SAN CARLOS DE GUAROA</t>
  </si>
  <si>
    <t>EL DORADO</t>
  </si>
  <si>
    <t>PUERTO LLERAS</t>
  </si>
  <si>
    <t>PUERTO CONCORDIA</t>
  </si>
  <si>
    <t>PUERTO LOPEZ</t>
  </si>
  <si>
    <t>FUENTE DE ORO</t>
  </si>
  <si>
    <t>CUMARAL</t>
  </si>
  <si>
    <t>VILLAVICENCIO</t>
  </si>
  <si>
    <t>GUAYABETAL</t>
  </si>
  <si>
    <t>QUETAME</t>
  </si>
  <si>
    <t>CAQUEZA</t>
  </si>
  <si>
    <t>UNE</t>
  </si>
  <si>
    <t>CHIPAQUE</t>
  </si>
  <si>
    <t>FOSCA</t>
  </si>
  <si>
    <t>GUAVIARE</t>
  </si>
  <si>
    <t>SAN JOSE DEL GUAVIARE</t>
  </si>
  <si>
    <t>MADIGAS INGENIEROS S.A. E.S.P.</t>
  </si>
  <si>
    <t>En este municipio operan 2 distribuidoras.</t>
  </si>
  <si>
    <t>ARANZAZU</t>
  </si>
  <si>
    <t xml:space="preserve"> Cod. DANE corresponde ARANZAZU, no arrojó municipio</t>
  </si>
  <si>
    <t>CASTILLA LA NUEVA</t>
  </si>
  <si>
    <t>CIENEGA</t>
  </si>
  <si>
    <t>JENESANO</t>
  </si>
  <si>
    <t>MEDINA</t>
  </si>
  <si>
    <t>NUEVO COLON</t>
  </si>
  <si>
    <t>PARATEBUENO</t>
  </si>
  <si>
    <t>RAMIRIQUI</t>
  </si>
  <si>
    <t>TIBANA</t>
  </si>
  <si>
    <t>TURMEQUE</t>
  </si>
  <si>
    <t>VENTAQUEMADA</t>
  </si>
  <si>
    <t>Corresponde Dpto Boyacá, no arrojo información al seleccionar Cod. DANE</t>
  </si>
  <si>
    <t>VIRACACHA</t>
  </si>
  <si>
    <t>FILADELFIA</t>
  </si>
  <si>
    <t>LA MERCED</t>
  </si>
  <si>
    <t>CHIVATA</t>
  </si>
  <si>
    <t>SIACHOQUE</t>
  </si>
  <si>
    <t>SORACA</t>
  </si>
  <si>
    <t>FIRAVITOBA</t>
  </si>
  <si>
    <t>PESCA</t>
  </si>
  <si>
    <t>TOTA</t>
  </si>
  <si>
    <t>CUITIVA</t>
  </si>
  <si>
    <t>IZA</t>
  </si>
  <si>
    <t>AQUITANIA</t>
  </si>
  <si>
    <t>SABOYA</t>
  </si>
  <si>
    <t>PACORA</t>
  </si>
  <si>
    <t>AGUADAS</t>
  </si>
  <si>
    <t>CORRALES</t>
  </si>
  <si>
    <t>BUSBANZA</t>
  </si>
  <si>
    <t>GAMEZA</t>
  </si>
  <si>
    <t>METROGAS DE COLOMBIA S.A. E.S.P</t>
  </si>
  <si>
    <t>Usuarios ubicados en zona rural y centros poblados del municipio</t>
  </si>
  <si>
    <t>Usuarios ubicados en zona rural del municipio</t>
  </si>
  <si>
    <t>OCAÑA</t>
  </si>
  <si>
    <t>SOCORRO</t>
  </si>
  <si>
    <t>Mercado atendido por varios distribuidores</t>
  </si>
  <si>
    <t>VALLE DE SAN JOSE</t>
  </si>
  <si>
    <t>PINCHOTE</t>
  </si>
  <si>
    <t>PARAMO</t>
  </si>
  <si>
    <t>CURITI</t>
  </si>
  <si>
    <t>SAN GIL</t>
  </si>
  <si>
    <t>RIO DE ORO</t>
  </si>
  <si>
    <t>Corregimientos El Marquéz, Morrison y Los Angeles</t>
  </si>
  <si>
    <t>NACIONAL DE SERVICIOS PÚBLICOS DOMICILIARIOS S.A. E.S.P.</t>
  </si>
  <si>
    <t>VELEZ</t>
  </si>
  <si>
    <t>EMPRESA MUNICIPAL DE SERVICIOS PUBLICOS DE OROCUE SA ESP</t>
  </si>
  <si>
    <t>PROMESA S.A. E.S.P.</t>
  </si>
  <si>
    <t>PUENTE NACIONAL</t>
  </si>
  <si>
    <t>censo 2018</t>
  </si>
  <si>
    <t>poblacion censo 2018  c poblados+rural dispersos</t>
  </si>
  <si>
    <t>PROMOTORA DE SERVICIOS PÚBLICOS S.A. E.S.P.</t>
  </si>
  <si>
    <t>GUAVATA</t>
  </si>
  <si>
    <t>GsEPSA</t>
  </si>
  <si>
    <t>SAN VICENTE DE CHUCURI</t>
  </si>
  <si>
    <t>EL PEÑON</t>
  </si>
  <si>
    <t>MARQUETALIA</t>
  </si>
  <si>
    <t>PENSILVANIA</t>
  </si>
  <si>
    <t>SAN BENITO</t>
  </si>
  <si>
    <t>ANDES</t>
  </si>
  <si>
    <t>EL CARMEN DE CHUCURI</t>
  </si>
  <si>
    <t>SUAITA</t>
  </si>
  <si>
    <t>AGUADA</t>
  </si>
  <si>
    <t>TIBU</t>
  </si>
  <si>
    <t>EL SERVICIO SE PRESTA SOLAMENTE EN EL CORREGIMIENTO DEL CENTRO</t>
  </si>
  <si>
    <t>TONA</t>
  </si>
  <si>
    <t>CHARTA</t>
  </si>
  <si>
    <t>VETAS</t>
  </si>
  <si>
    <t>CALIFORNIA</t>
  </si>
  <si>
    <t>SURATA</t>
  </si>
  <si>
    <t>REDEGAS DOMICILIARIO SA ESP</t>
  </si>
  <si>
    <t>BOGOTA, D.C.</t>
  </si>
  <si>
    <t>LA CALERA</t>
  </si>
  <si>
    <t>FOMEQUE</t>
  </si>
  <si>
    <t>CHOACHI</t>
  </si>
  <si>
    <t>UBAQUE</t>
  </si>
  <si>
    <t>GASES DEL SUR DE SANTANDER S.A. E.S.P.</t>
  </si>
  <si>
    <t>ARCABUCO</t>
  </si>
  <si>
    <t>CHIPATA</t>
  </si>
  <si>
    <t>CHITARAQUE</t>
  </si>
  <si>
    <t>JESUS MARIA</t>
  </si>
  <si>
    <t>SANTANA</t>
  </si>
  <si>
    <t>SUCRE</t>
  </si>
  <si>
    <t>TOGsI</t>
  </si>
  <si>
    <t>BOAVITA</t>
  </si>
  <si>
    <t>LA UVITA</t>
  </si>
  <si>
    <t>SOATA</t>
  </si>
  <si>
    <t>CORRESPONDIENTE A PROYECTO  VEREDAS CHIPATA</t>
  </si>
  <si>
    <t>CORRESPONDIENTE A PROYECTO VEREDAS ALBANIA</t>
  </si>
  <si>
    <t>SURCOLOMBIANA DE GAS S.A. E.S.P.</t>
  </si>
  <si>
    <t>PITALITO</t>
  </si>
  <si>
    <t>TIMANA</t>
  </si>
  <si>
    <t>Corresponde al Centro Poblado de Bruselas - Municipio Pitalito</t>
  </si>
  <si>
    <t>AGRADO</t>
  </si>
  <si>
    <t>ALTAMIRA</t>
  </si>
  <si>
    <t>PITAL</t>
  </si>
  <si>
    <t>SUAZA</t>
  </si>
  <si>
    <t>SAN AGUSTIN</t>
  </si>
  <si>
    <t>PUTUMAYO</t>
  </si>
  <si>
    <t>MOCOA</t>
  </si>
  <si>
    <t>PUERTO ASIS</t>
  </si>
  <si>
    <t>PUERTO CAICEDO</t>
  </si>
  <si>
    <t>VILLAGARZON</t>
  </si>
  <si>
    <t>Mercado especial conformado por Centros Polbados de los Municipios de Agrado, Guadalupe, Pitalito y Timana en el Depto del Huila</t>
  </si>
  <si>
    <t>Mercado especial conformado por los Centros Polbados San Calixto, Hato Viego, San Isidro y Satia, Municipio de Suaza en el Depto del Huila</t>
  </si>
  <si>
    <t>Mercado Especial conformado por los Centros Poblados Municipios de Pitalito, Guadalupe, Timana y San Agustin en el Depto del Huila</t>
  </si>
  <si>
    <t>SURTIDORA DE GAS DEL CARIBE S.A. E.S.P</t>
  </si>
  <si>
    <t>CARTAGENA</t>
  </si>
  <si>
    <t>ARJONA</t>
  </si>
  <si>
    <t>EL CARMEN DE BOLIVAR</t>
  </si>
  <si>
    <t>CICUCO</t>
  </si>
  <si>
    <t>CORDOBA</t>
  </si>
  <si>
    <t>EL GUAMO</t>
  </si>
  <si>
    <t>MAGANGUE</t>
  </si>
  <si>
    <t>MAHATES</t>
  </si>
  <si>
    <t>MARIA LA BAJA</t>
  </si>
  <si>
    <t>MOMPOS</t>
  </si>
  <si>
    <t>SAN JACINTO</t>
  </si>
  <si>
    <t>SAN JUAN NEPOMUCENO</t>
  </si>
  <si>
    <t>SANTA CATALINA</t>
  </si>
  <si>
    <t>SANTA ROSA</t>
  </si>
  <si>
    <t>TALAIGUA NUEVO</t>
  </si>
  <si>
    <t>TURBACO</t>
  </si>
  <si>
    <t>TURBANA</t>
  </si>
  <si>
    <t>ZAMBRANO</t>
  </si>
  <si>
    <t>Corresponde al corregimiento de Bocachica, Resolución CREG 001/2015.</t>
  </si>
  <si>
    <t>Corresponde al corregimiento de Caño del Oro, Resolución CREG 001/2015.</t>
  </si>
  <si>
    <t>Corresponde al corregimiento de Punta Arena, Resolución CREG 001/2015.</t>
  </si>
  <si>
    <t>Corresponde al corregimiento de Tierrabomba, Resolución CREG 001/2015.</t>
  </si>
  <si>
    <t>ACHI</t>
  </si>
  <si>
    <t>ALTOS DEL ROSARIO</t>
  </si>
  <si>
    <t>ARENAL</t>
  </si>
  <si>
    <t>BARRANCO DE LOBA</t>
  </si>
  <si>
    <t>HATILLO DE LOBA</t>
  </si>
  <si>
    <t>MARGARITA</t>
  </si>
  <si>
    <t>REGIDOR</t>
  </si>
  <si>
    <t>RIO VIEJO</t>
  </si>
  <si>
    <t>SAN JACINTO DEL CAUCA</t>
  </si>
  <si>
    <t>SAN MARTIN DE LOBA</t>
  </si>
  <si>
    <t>SIMITI</t>
  </si>
  <si>
    <t>SAN FERNANDO</t>
  </si>
  <si>
    <t>NOROSI</t>
  </si>
  <si>
    <t>MONTERIA</t>
  </si>
  <si>
    <t>AYAPEL</t>
  </si>
  <si>
    <t>BUENAVISTA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</si>
  <si>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</si>
  <si>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</si>
  <si>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</si>
  <si>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</si>
  <si>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</si>
  <si>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</si>
  <si>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</si>
  <si>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</si>
  <si>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</si>
  <si>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</si>
  <si>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</si>
  <si>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</si>
  <si>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</si>
  <si>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</si>
  <si>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</si>
  <si>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</si>
  <si>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</si>
  <si>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</si>
  <si>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</si>
  <si>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</si>
  <si>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</si>
  <si>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</si>
  <si>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</si>
  <si>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</si>
  <si>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</si>
  <si>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</si>
  <si>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Corresponde al corregimiento de El Varal, Resolución CREG 050/2008.</t>
  </si>
  <si>
    <t>SINCELEJO</t>
  </si>
  <si>
    <t>CAIMITO</t>
  </si>
  <si>
    <t>CHALAN</t>
  </si>
  <si>
    <t>COLOSO</t>
  </si>
  <si>
    <t>COROZAL</t>
  </si>
  <si>
    <t>COVEÑAS</t>
  </si>
  <si>
    <t>EL ROBLE</t>
  </si>
  <si>
    <t>GALERAS</t>
  </si>
  <si>
    <t>LOS PALMITOS</t>
  </si>
  <si>
    <t>MORROA</t>
  </si>
  <si>
    <t>OVEJAS</t>
  </si>
  <si>
    <t>SAMPUES</t>
  </si>
  <si>
    <t>PALMITO</t>
  </si>
  <si>
    <t>SAN BENITO ABAD</t>
  </si>
  <si>
    <t>SAN JUAN DE BETULIA</t>
  </si>
  <si>
    <t>SAN LUIS DE SINCE</t>
  </si>
  <si>
    <t>SAN MARCOS</t>
  </si>
  <si>
    <t>SAN ONOFRE</t>
  </si>
  <si>
    <t>SANTIAGO DE TOLU</t>
  </si>
  <si>
    <t>TOLU VIEJO</t>
  </si>
  <si>
    <t>CACERES</t>
  </si>
  <si>
    <t>CAUCASIA</t>
  </si>
  <si>
    <t>EL BAGRE</t>
  </si>
  <si>
    <t>SEGOVIA</t>
  </si>
  <si>
    <t>TARAZA</t>
  </si>
  <si>
    <t>ZARAGOZA</t>
  </si>
  <si>
    <t>VANTI  S.A E.S.P</t>
  </si>
  <si>
    <t>SOACHA</t>
  </si>
  <si>
    <t>SIBATE</t>
  </si>
  <si>
    <t>EL ROSAL</t>
  </si>
  <si>
    <t>EL COLEGIO</t>
  </si>
  <si>
    <t>LA MESA</t>
  </si>
  <si>
    <t>ANAPOIMA</t>
  </si>
  <si>
    <t>SERVICIOS PÚBLICOS Y GAS SERVIGAS S.A E.S.P.</t>
  </si>
  <si>
    <t>ACLARACION: EL CENTRO POBLADO ES CRUCE DE GUACIRCO</t>
  </si>
  <si>
    <t>VIDA GAS POR NATURALEZA S.A E.S.P.</t>
  </si>
  <si>
    <t>SESQUILE</t>
  </si>
  <si>
    <t>GUATAVITA</t>
  </si>
  <si>
    <t>MACHETA</t>
  </si>
  <si>
    <t>MANTA</t>
  </si>
  <si>
    <t>TIBIRITA</t>
  </si>
  <si>
    <t>EMPRESA MUNICIPAL DE SERVICIOS PUBLICOS DE PUERTO PARRA SA ESP</t>
  </si>
  <si>
    <t>PUERTO PARRA</t>
  </si>
  <si>
    <t>GAS DE LA ORINOQUIA S.A E.S.P</t>
  </si>
  <si>
    <t>VISTAHERMOSA</t>
  </si>
  <si>
    <t>UNIVERSAL DE SERVICIOS PÚBLICOS S.A. E.S.P.</t>
  </si>
  <si>
    <t>CHOCO</t>
  </si>
  <si>
    <t>CONDOTO</t>
  </si>
  <si>
    <t>UNION PANAMERICANA</t>
  </si>
  <si>
    <t>ISTMINA</t>
  </si>
  <si>
    <t>TADO</t>
  </si>
  <si>
    <t>QUIBDO</t>
  </si>
  <si>
    <t>YAVEGAS S.A. E.S.P.</t>
  </si>
  <si>
    <t>CAPARRAPI</t>
  </si>
  <si>
    <t>GACHALA</t>
  </si>
  <si>
    <t>GACHETA</t>
  </si>
  <si>
    <t>GAMA</t>
  </si>
  <si>
    <t>JUNIN</t>
  </si>
  <si>
    <t>LA PALMA</t>
  </si>
  <si>
    <t>PAIME</t>
  </si>
  <si>
    <t>SUESCA</t>
  </si>
  <si>
    <t>TOPAIPI</t>
  </si>
  <si>
    <t>UBALA</t>
  </si>
  <si>
    <t>VILLAGOMEZ</t>
  </si>
  <si>
    <t>YACOPI</t>
  </si>
  <si>
    <t>GASES DE LA GUAJIRA S.A. E.S.P.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</si>
  <si>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</si>
  <si>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</si>
  <si>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</si>
  <si>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</si>
  <si>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</si>
  <si>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</si>
  <si>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</si>
  <si>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</si>
  <si>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</si>
  <si>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</si>
  <si>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</si>
  <si>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</si>
  <si>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</si>
  <si>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Fuente: Empresas Distribuidoras de Gas Combustible por Red</t>
  </si>
  <si>
    <t>Usuarios Conectados</t>
  </si>
  <si>
    <t>No. USUARIOS</t>
  </si>
  <si>
    <t>PORCENTAJE DE PARTICIPACIÓN</t>
  </si>
  <si>
    <t>Estrato 1</t>
  </si>
  <si>
    <t>Estrato 2</t>
  </si>
  <si>
    <t>Estrato 3</t>
  </si>
  <si>
    <t>Estrato 4</t>
  </si>
  <si>
    <t>Estrato 5</t>
  </si>
  <si>
    <t>Estrato 6</t>
  </si>
  <si>
    <t>Residenciales</t>
  </si>
  <si>
    <t>Comerciales</t>
  </si>
  <si>
    <t>Industriales</t>
  </si>
  <si>
    <t>TOTAL</t>
  </si>
  <si>
    <t>*NOTA: Las empresas resaltadas en amarillo no actualizaron su reporte de cobertura del servicio al 31/01/2024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</si>
</sst>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Work Sans"/>
      <family val="3"/>
    </font>
    <font>
      <b/>
      <sz val="14"/>
      <color theme="1"/>
      <name val="Work Sans"/>
      <family val="3"/>
    </font>
    <font>
      <b/>
      <sz val="11"/>
      <name val="Work Sans"/>
      <family val="3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D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2" fillId="0" borderId="0" xfId="2" applyFont="1" applyAlignment="1">
      <alignment vertical="center" wrapText="1"/>
    </xf>
    <xf numFmtId="9" fontId="2" fillId="0" borderId="0" xfId="2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64" fontId="0" fillId="0" borderId="1" xfId="1" applyNumberFormat="1" applyFont="1" applyFill="1" applyBorder="1"/>
    <xf numFmtId="9" fontId="0" fillId="0" borderId="1" xfId="2" applyFont="1" applyFill="1" applyBorder="1"/>
    <xf numFmtId="0" fontId="0" fillId="3" borderId="1" xfId="0" applyFill="1" applyBorder="1"/>
    <xf numFmtId="164" fontId="0" fillId="3" borderId="1" xfId="1" applyNumberFormat="1" applyFont="1" applyFill="1" applyBorder="1"/>
    <xf numFmtId="9" fontId="0" fillId="3" borderId="1" xfId="2" applyFont="1" applyFill="1" applyBorder="1"/>
    <xf numFmtId="164" fontId="0" fillId="0" borderId="0" xfId="0" applyNumberFormat="1"/>
    <xf numFmtId="9" fontId="0" fillId="0" borderId="0" xfId="2" applyFont="1" applyBorder="1"/>
    <xf numFmtId="0" fontId="5" fillId="0" borderId="0" xfId="0" applyFont="1"/>
    <xf numFmtId="9" fontId="0" fillId="0" borderId="0" xfId="2" applyFont="1"/>
    <xf numFmtId="0" fontId="4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164" fontId="0" fillId="0" borderId="4" xfId="0" applyNumberFormat="1" applyBorder="1"/>
    <xf numFmtId="165" fontId="0" fillId="0" borderId="5" xfId="2" applyNumberFormat="1" applyFont="1" applyBorder="1"/>
    <xf numFmtId="0" fontId="0" fillId="0" borderId="6" xfId="0" applyBorder="1"/>
    <xf numFmtId="164" fontId="0" fillId="0" borderId="1" xfId="0" applyNumberFormat="1" applyBorder="1"/>
    <xf numFmtId="165" fontId="0" fillId="0" borderId="7" xfId="2" applyNumberFormat="1" applyFont="1" applyBorder="1"/>
    <xf numFmtId="0" fontId="0" fillId="0" borderId="8" xfId="0" applyBorder="1"/>
    <xf numFmtId="164" fontId="0" fillId="0" borderId="9" xfId="0" applyNumberFormat="1" applyBorder="1"/>
    <xf numFmtId="165" fontId="0" fillId="0" borderId="10" xfId="2" applyNumberFormat="1" applyFont="1" applyBorder="1"/>
    <xf numFmtId="0" fontId="0" fillId="0" borderId="11" xfId="0" applyBorder="1"/>
    <xf numFmtId="164" fontId="0" fillId="0" borderId="2" xfId="0" applyNumberFormat="1" applyBorder="1"/>
    <xf numFmtId="165" fontId="0" fillId="0" borderId="12" xfId="2" applyNumberFormat="1" applyFont="1" applyBorder="1"/>
    <xf numFmtId="0" fontId="6" fillId="0" borderId="13" xfId="0" applyFont="1" applyBorder="1" applyAlignment="1">
      <alignment horizontal="right"/>
    </xf>
    <xf numFmtId="164" fontId="6" fillId="0" borderId="14" xfId="0" applyNumberFormat="1" applyFont="1" applyBorder="1"/>
    <xf numFmtId="9" fontId="6" fillId="0" borderId="15" xfId="2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1029167</xdr:colOff>
      <xdr:row>0</xdr:row>
      <xdr:rowOff>213361</xdr:rowOff>
    </xdr:from>
    <xdr:to>
      <xdr:col>0</xdr:col>
      <xdr:colOff>2528207</xdr:colOff>
      <xdr:row>1</xdr:row>
      <xdr:rowOff>537633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9D6224-A2FE-491C-A10F-30BA6A5F6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167" y="213361"/>
          <a:ext cx="1499040" cy="5623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Otros%20varios\Solicitud%20Coberturas\2016-1\6_Reportes%20coberturas%202016-1%20GASES%20DEL%20CARIBE%20email%2029abr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BERTURAS\2017\Coberturas%20III%20Trimestre%20de%202017\Coberturas%20III%20Trimestre%20de%202017%20trabajo\OP&amp;S%20COBERTURAS%20III%20Trim%202017%20GL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 refreshError="1"/>
      <sheetData sheetId="1" refreshError="1"/>
      <sheetData sheetId="2">
        <row r="1">
          <cell r="L1" t="str">
            <v>GN</v>
          </cell>
          <cell r="M1" t="str">
            <v>Nuevo</v>
          </cell>
        </row>
        <row r="2">
          <cell r="G2" t="str">
            <v>05001</v>
          </cell>
          <cell r="L2" t="str">
            <v>GLP Red</v>
          </cell>
          <cell r="M2" t="str">
            <v>Existente</v>
          </cell>
        </row>
        <row r="3">
          <cell r="G3" t="str">
            <v>05002</v>
          </cell>
          <cell r="L3" t="str">
            <v>GNC</v>
          </cell>
        </row>
        <row r="4">
          <cell r="G4" t="str">
            <v>05004</v>
          </cell>
        </row>
        <row r="5">
          <cell r="G5" t="str">
            <v>05021</v>
          </cell>
        </row>
        <row r="6">
          <cell r="G6" t="str">
            <v>05030</v>
          </cell>
        </row>
        <row r="7">
          <cell r="G7" t="str">
            <v>05031</v>
          </cell>
        </row>
        <row r="8">
          <cell r="G8" t="str">
            <v>05034</v>
          </cell>
        </row>
        <row r="9">
          <cell r="G9" t="str">
            <v>05036</v>
          </cell>
        </row>
        <row r="10">
          <cell r="G10" t="str">
            <v>05038</v>
          </cell>
        </row>
        <row r="11">
          <cell r="G11" t="str">
            <v>05040</v>
          </cell>
        </row>
        <row r="12">
          <cell r="G12" t="str">
            <v>05042</v>
          </cell>
        </row>
        <row r="13">
          <cell r="G13" t="str">
            <v>05044</v>
          </cell>
        </row>
        <row r="14">
          <cell r="G14" t="str">
            <v>05045</v>
          </cell>
        </row>
        <row r="15">
          <cell r="G15" t="str">
            <v>05051</v>
          </cell>
        </row>
        <row r="16">
          <cell r="G16" t="str">
            <v>05055</v>
          </cell>
        </row>
        <row r="17">
          <cell r="G17" t="str">
            <v>05059</v>
          </cell>
        </row>
        <row r="18">
          <cell r="G18" t="str">
            <v>05079</v>
          </cell>
        </row>
        <row r="19">
          <cell r="G19" t="str">
            <v>05086</v>
          </cell>
        </row>
        <row r="20">
          <cell r="G20" t="str">
            <v>05088</v>
          </cell>
        </row>
        <row r="21">
          <cell r="G21" t="str">
            <v>05091</v>
          </cell>
        </row>
        <row r="22">
          <cell r="G22" t="str">
            <v>05093</v>
          </cell>
        </row>
        <row r="23">
          <cell r="G23" t="str">
            <v>05101</v>
          </cell>
        </row>
        <row r="24">
          <cell r="G24" t="str">
            <v>05107</v>
          </cell>
        </row>
        <row r="25">
          <cell r="G25" t="str">
            <v>05113</v>
          </cell>
        </row>
        <row r="26">
          <cell r="G26" t="str">
            <v>05120</v>
          </cell>
        </row>
        <row r="27">
          <cell r="G27" t="str">
            <v>05125</v>
          </cell>
        </row>
        <row r="28">
          <cell r="G28" t="str">
            <v>05129</v>
          </cell>
        </row>
        <row r="29">
          <cell r="G29" t="str">
            <v>05134</v>
          </cell>
        </row>
        <row r="30">
          <cell r="G30" t="str">
            <v>05138</v>
          </cell>
        </row>
        <row r="31">
          <cell r="G31" t="str">
            <v>05142</v>
          </cell>
        </row>
        <row r="32">
          <cell r="G32" t="str">
            <v>05145</v>
          </cell>
        </row>
        <row r="33">
          <cell r="G33" t="str">
            <v>05147</v>
          </cell>
        </row>
        <row r="34">
          <cell r="G34" t="str">
            <v>05148</v>
          </cell>
        </row>
        <row r="35">
          <cell r="G35" t="str">
            <v>05150</v>
          </cell>
        </row>
        <row r="36">
          <cell r="G36" t="str">
            <v>05154</v>
          </cell>
        </row>
        <row r="37">
          <cell r="G37" t="str">
            <v>05172</v>
          </cell>
        </row>
        <row r="38">
          <cell r="G38" t="str">
            <v>05190</v>
          </cell>
        </row>
        <row r="39">
          <cell r="G39" t="str">
            <v>05197</v>
          </cell>
        </row>
        <row r="40">
          <cell r="G40" t="str">
            <v>05206</v>
          </cell>
        </row>
        <row r="41">
          <cell r="G41" t="str">
            <v>05209</v>
          </cell>
        </row>
        <row r="42">
          <cell r="G42" t="str">
            <v>05212</v>
          </cell>
        </row>
        <row r="43">
          <cell r="G43" t="str">
            <v>05234</v>
          </cell>
        </row>
        <row r="44">
          <cell r="G44" t="str">
            <v>05237</v>
          </cell>
        </row>
        <row r="45">
          <cell r="G45" t="str">
            <v>05240</v>
          </cell>
        </row>
        <row r="46">
          <cell r="G46" t="str">
            <v>05250</v>
          </cell>
        </row>
        <row r="47">
          <cell r="G47" t="str">
            <v>05264</v>
          </cell>
        </row>
        <row r="48">
          <cell r="G48" t="str">
            <v>05266</v>
          </cell>
        </row>
        <row r="49">
          <cell r="G49" t="str">
            <v>05282</v>
          </cell>
        </row>
        <row r="50">
          <cell r="G50" t="str">
            <v>05284</v>
          </cell>
        </row>
        <row r="51">
          <cell r="G51" t="str">
            <v>05306</v>
          </cell>
        </row>
        <row r="52">
          <cell r="G52" t="str">
            <v>05308</v>
          </cell>
        </row>
        <row r="53">
          <cell r="G53" t="str">
            <v>05310</v>
          </cell>
        </row>
        <row r="54">
          <cell r="G54" t="str">
            <v>05313</v>
          </cell>
        </row>
        <row r="55">
          <cell r="G55" t="str">
            <v>05315</v>
          </cell>
        </row>
        <row r="56">
          <cell r="G56" t="str">
            <v>05318</v>
          </cell>
        </row>
        <row r="57">
          <cell r="G57" t="str">
            <v>05321</v>
          </cell>
        </row>
        <row r="58">
          <cell r="G58" t="str">
            <v>05347</v>
          </cell>
        </row>
        <row r="59">
          <cell r="G59" t="str">
            <v>05353</v>
          </cell>
        </row>
        <row r="60">
          <cell r="G60" t="str">
            <v>05360</v>
          </cell>
        </row>
        <row r="61">
          <cell r="G61" t="str">
            <v>05361</v>
          </cell>
        </row>
        <row r="62">
          <cell r="G62" t="str">
            <v>05364</v>
          </cell>
        </row>
        <row r="63">
          <cell r="G63" t="str">
            <v>05368</v>
          </cell>
        </row>
        <row r="64">
          <cell r="G64" t="str">
            <v>05376</v>
          </cell>
        </row>
        <row r="65">
          <cell r="G65" t="str">
            <v>05380</v>
          </cell>
        </row>
        <row r="66">
          <cell r="G66" t="str">
            <v>05390</v>
          </cell>
        </row>
        <row r="67">
          <cell r="G67" t="str">
            <v>05400</v>
          </cell>
        </row>
        <row r="68">
          <cell r="G68" t="str">
            <v>05411</v>
          </cell>
        </row>
        <row r="69">
          <cell r="G69" t="str">
            <v>05425</v>
          </cell>
        </row>
        <row r="70">
          <cell r="G70" t="str">
            <v>05440</v>
          </cell>
        </row>
        <row r="71">
          <cell r="G71" t="str">
            <v>05467</v>
          </cell>
        </row>
        <row r="72">
          <cell r="G72" t="str">
            <v>05475</v>
          </cell>
        </row>
        <row r="73">
          <cell r="G73" t="str">
            <v>05480</v>
          </cell>
        </row>
        <row r="74">
          <cell r="G74" t="str">
            <v>05483</v>
          </cell>
        </row>
        <row r="75">
          <cell r="G75" t="str">
            <v>05490</v>
          </cell>
        </row>
        <row r="76">
          <cell r="G76" t="str">
            <v>05495</v>
          </cell>
        </row>
        <row r="77">
          <cell r="G77" t="str">
            <v>05501</v>
          </cell>
        </row>
        <row r="78">
          <cell r="G78" t="str">
            <v>05541</v>
          </cell>
        </row>
        <row r="79">
          <cell r="G79" t="str">
            <v>05543</v>
          </cell>
        </row>
        <row r="80">
          <cell r="G80" t="str">
            <v>05576</v>
          </cell>
        </row>
        <row r="81">
          <cell r="G81" t="str">
            <v>05579</v>
          </cell>
        </row>
        <row r="82">
          <cell r="G82" t="str">
            <v>05585</v>
          </cell>
        </row>
        <row r="83">
          <cell r="G83" t="str">
            <v>05591</v>
          </cell>
        </row>
        <row r="84">
          <cell r="G84" t="str">
            <v>05604</v>
          </cell>
        </row>
        <row r="85">
          <cell r="G85" t="str">
            <v>05607</v>
          </cell>
        </row>
        <row r="86">
          <cell r="G86" t="str">
            <v>05615</v>
          </cell>
        </row>
        <row r="87">
          <cell r="G87" t="str">
            <v>05628</v>
          </cell>
        </row>
        <row r="88">
          <cell r="G88" t="str">
            <v>05631</v>
          </cell>
        </row>
        <row r="89">
          <cell r="G89" t="str">
            <v>05642</v>
          </cell>
        </row>
        <row r="90">
          <cell r="G90" t="str">
            <v>05647</v>
          </cell>
        </row>
        <row r="91">
          <cell r="G91" t="str">
            <v>05649</v>
          </cell>
        </row>
        <row r="92">
          <cell r="G92" t="str">
            <v>05652</v>
          </cell>
        </row>
        <row r="93">
          <cell r="G93" t="str">
            <v>05656</v>
          </cell>
        </row>
        <row r="94">
          <cell r="G94" t="str">
            <v>05658</v>
          </cell>
        </row>
        <row r="95">
          <cell r="G95" t="str">
            <v>05659</v>
          </cell>
        </row>
        <row r="96">
          <cell r="G96" t="str">
            <v>05660</v>
          </cell>
        </row>
        <row r="97">
          <cell r="G97" t="str">
            <v>05664</v>
          </cell>
        </row>
        <row r="98">
          <cell r="G98" t="str">
            <v>05665</v>
          </cell>
        </row>
        <row r="99">
          <cell r="G99" t="str">
            <v>05667</v>
          </cell>
        </row>
        <row r="100">
          <cell r="G100" t="str">
            <v>05670</v>
          </cell>
        </row>
        <row r="101">
          <cell r="G101" t="str">
            <v>05674</v>
          </cell>
        </row>
        <row r="102">
          <cell r="G102" t="str">
            <v>05679</v>
          </cell>
        </row>
        <row r="103">
          <cell r="G103" t="str">
            <v>05686</v>
          </cell>
        </row>
        <row r="104">
          <cell r="G104" t="str">
            <v>05690</v>
          </cell>
        </row>
        <row r="105">
          <cell r="G105" t="str">
            <v>05697</v>
          </cell>
        </row>
        <row r="106">
          <cell r="G106" t="str">
            <v>05736</v>
          </cell>
        </row>
        <row r="107">
          <cell r="G107" t="str">
            <v>05756</v>
          </cell>
        </row>
        <row r="108">
          <cell r="G108" t="str">
            <v>05761</v>
          </cell>
        </row>
        <row r="109">
          <cell r="G109" t="str">
            <v>05789</v>
          </cell>
        </row>
        <row r="110">
          <cell r="G110" t="str">
            <v>05790</v>
          </cell>
        </row>
        <row r="111">
          <cell r="G111" t="str">
            <v>05792</v>
          </cell>
        </row>
        <row r="112">
          <cell r="G112" t="str">
            <v>05809</v>
          </cell>
        </row>
        <row r="113">
          <cell r="G113" t="str">
            <v>05819</v>
          </cell>
        </row>
        <row r="114">
          <cell r="G114" t="str">
            <v>05837</v>
          </cell>
        </row>
        <row r="115">
          <cell r="G115" t="str">
            <v>05842</v>
          </cell>
        </row>
        <row r="116">
          <cell r="G116" t="str">
            <v>05847</v>
          </cell>
        </row>
        <row r="117">
          <cell r="G117" t="str">
            <v>05854</v>
          </cell>
        </row>
        <row r="118">
          <cell r="G118" t="str">
            <v>05856</v>
          </cell>
        </row>
        <row r="119">
          <cell r="G119" t="str">
            <v>05858</v>
          </cell>
        </row>
        <row r="120">
          <cell r="G120" t="str">
            <v>05861</v>
          </cell>
        </row>
        <row r="121">
          <cell r="G121" t="str">
            <v>05873</v>
          </cell>
        </row>
        <row r="122">
          <cell r="G122" t="str">
            <v>05885</v>
          </cell>
        </row>
        <row r="123">
          <cell r="G123" t="str">
            <v>05887</v>
          </cell>
        </row>
        <row r="124">
          <cell r="G124" t="str">
            <v>05890</v>
          </cell>
        </row>
        <row r="125">
          <cell r="G125" t="str">
            <v>05893</v>
          </cell>
        </row>
        <row r="126">
          <cell r="G126" t="str">
            <v>05895</v>
          </cell>
        </row>
        <row r="127">
          <cell r="G127" t="str">
            <v>08001</v>
          </cell>
        </row>
        <row r="128">
          <cell r="G128" t="str">
            <v>08078</v>
          </cell>
        </row>
        <row r="129">
          <cell r="G129" t="str">
            <v>08137</v>
          </cell>
        </row>
        <row r="130">
          <cell r="G130" t="str">
            <v>08141</v>
          </cell>
        </row>
        <row r="131">
          <cell r="G131" t="str">
            <v>08296</v>
          </cell>
        </row>
        <row r="132">
          <cell r="G132" t="str">
            <v>08372</v>
          </cell>
        </row>
        <row r="133">
          <cell r="G133" t="str">
            <v>08421</v>
          </cell>
        </row>
        <row r="134">
          <cell r="G134" t="str">
            <v>08433</v>
          </cell>
        </row>
        <row r="135">
          <cell r="G135" t="str">
            <v>08436</v>
          </cell>
        </row>
        <row r="136">
          <cell r="G136" t="str">
            <v>08520</v>
          </cell>
        </row>
        <row r="137">
          <cell r="G137" t="str">
            <v>08549</v>
          </cell>
        </row>
        <row r="138">
          <cell r="G138" t="str">
            <v>08558</v>
          </cell>
        </row>
        <row r="139">
          <cell r="G139" t="str">
            <v>08560</v>
          </cell>
        </row>
        <row r="140">
          <cell r="G140" t="str">
            <v>08573</v>
          </cell>
        </row>
        <row r="141">
          <cell r="G141" t="str">
            <v>08606</v>
          </cell>
        </row>
        <row r="142">
          <cell r="G142" t="str">
            <v>08634</v>
          </cell>
        </row>
        <row r="143">
          <cell r="G143" t="str">
            <v>08638</v>
          </cell>
        </row>
        <row r="144">
          <cell r="G144" t="str">
            <v>08675</v>
          </cell>
        </row>
        <row r="145">
          <cell r="G145" t="str">
            <v>08685</v>
          </cell>
        </row>
        <row r="146">
          <cell r="G146" t="str">
            <v>08758</v>
          </cell>
        </row>
        <row r="147">
          <cell r="G147" t="str">
            <v>08770</v>
          </cell>
        </row>
        <row r="148">
          <cell r="G148" t="str">
            <v>08832</v>
          </cell>
        </row>
        <row r="149">
          <cell r="G149" t="str">
            <v>08849</v>
          </cell>
        </row>
        <row r="150">
          <cell r="G150" t="str">
            <v>11001</v>
          </cell>
        </row>
        <row r="151">
          <cell r="G151" t="str">
            <v>13001</v>
          </cell>
        </row>
        <row r="152">
          <cell r="G152" t="str">
            <v>13006</v>
          </cell>
        </row>
        <row r="153">
          <cell r="G153" t="str">
            <v>13030</v>
          </cell>
        </row>
        <row r="154">
          <cell r="G154" t="str">
            <v>13042</v>
          </cell>
        </row>
        <row r="155">
          <cell r="G155" t="str">
            <v>13052</v>
          </cell>
        </row>
        <row r="156">
          <cell r="G156" t="str">
            <v>13062</v>
          </cell>
        </row>
        <row r="157">
          <cell r="G157" t="str">
            <v>13074</v>
          </cell>
        </row>
        <row r="158">
          <cell r="G158" t="str">
            <v>13140</v>
          </cell>
        </row>
        <row r="159">
          <cell r="G159" t="str">
            <v>13160</v>
          </cell>
        </row>
        <row r="160">
          <cell r="G160" t="str">
            <v>13188</v>
          </cell>
        </row>
        <row r="161">
          <cell r="G161" t="str">
            <v>13212</v>
          </cell>
        </row>
        <row r="162">
          <cell r="G162" t="str">
            <v>13222</v>
          </cell>
        </row>
        <row r="163">
          <cell r="G163" t="str">
            <v>13244</v>
          </cell>
        </row>
        <row r="164">
          <cell r="G164" t="str">
            <v>13248</v>
          </cell>
        </row>
        <row r="165">
          <cell r="G165" t="str">
            <v>13268</v>
          </cell>
        </row>
        <row r="166">
          <cell r="G166" t="str">
            <v>13300</v>
          </cell>
        </row>
        <row r="167">
          <cell r="G167" t="str">
            <v>13430</v>
          </cell>
        </row>
        <row r="168">
          <cell r="G168" t="str">
            <v>13433</v>
          </cell>
        </row>
        <row r="169">
          <cell r="G169" t="str">
            <v>13440</v>
          </cell>
        </row>
        <row r="170">
          <cell r="G170" t="str">
            <v>13442</v>
          </cell>
        </row>
        <row r="171">
          <cell r="G171" t="str">
            <v>13458</v>
          </cell>
        </row>
        <row r="172">
          <cell r="G172" t="str">
            <v>13468</v>
          </cell>
        </row>
        <row r="173">
          <cell r="G173" t="str">
            <v>13490</v>
          </cell>
        </row>
        <row r="174">
          <cell r="G174" t="str">
            <v>13473</v>
          </cell>
        </row>
        <row r="175">
          <cell r="G175" t="str">
            <v>13549</v>
          </cell>
        </row>
        <row r="176">
          <cell r="G176" t="str">
            <v>13580</v>
          </cell>
        </row>
        <row r="177">
          <cell r="G177" t="str">
            <v>13600</v>
          </cell>
        </row>
        <row r="178">
          <cell r="G178" t="str">
            <v>13620</v>
          </cell>
        </row>
        <row r="179">
          <cell r="G179" t="str">
            <v>13647</v>
          </cell>
        </row>
        <row r="180">
          <cell r="G180" t="str">
            <v>13650</v>
          </cell>
        </row>
        <row r="181">
          <cell r="G181" t="str">
            <v>13654</v>
          </cell>
        </row>
        <row r="182">
          <cell r="G182" t="str">
            <v>13655</v>
          </cell>
        </row>
        <row r="183">
          <cell r="G183" t="str">
            <v>13657</v>
          </cell>
        </row>
        <row r="184">
          <cell r="G184" t="str">
            <v>13667</v>
          </cell>
        </row>
        <row r="185">
          <cell r="G185" t="str">
            <v>13670</v>
          </cell>
        </row>
        <row r="186">
          <cell r="G186" t="str">
            <v>13673</v>
          </cell>
        </row>
        <row r="187">
          <cell r="G187" t="str">
            <v>13683</v>
          </cell>
        </row>
        <row r="188">
          <cell r="G188" t="str">
            <v>13688</v>
          </cell>
        </row>
        <row r="189">
          <cell r="G189" t="str">
            <v>13744</v>
          </cell>
        </row>
        <row r="190">
          <cell r="G190" t="str">
            <v>13760</v>
          </cell>
        </row>
        <row r="191">
          <cell r="G191" t="str">
            <v>13780</v>
          </cell>
        </row>
        <row r="192">
          <cell r="G192" t="str">
            <v>13810</v>
          </cell>
        </row>
        <row r="193">
          <cell r="G193" t="str">
            <v>13836</v>
          </cell>
        </row>
        <row r="194">
          <cell r="G194" t="str">
            <v>13838</v>
          </cell>
        </row>
        <row r="195">
          <cell r="G195" t="str">
            <v>13873</v>
          </cell>
        </row>
        <row r="196">
          <cell r="G196" t="str">
            <v>13894</v>
          </cell>
        </row>
        <row r="197">
          <cell r="G197" t="str">
            <v>15001</v>
          </cell>
        </row>
        <row r="198">
          <cell r="G198" t="str">
            <v>15022</v>
          </cell>
        </row>
        <row r="199">
          <cell r="G199" t="str">
            <v>15047</v>
          </cell>
        </row>
        <row r="200">
          <cell r="G200" t="str">
            <v>15051</v>
          </cell>
        </row>
        <row r="201">
          <cell r="G201" t="str">
            <v>15087</v>
          </cell>
        </row>
        <row r="202">
          <cell r="G202" t="str">
            <v>15090</v>
          </cell>
        </row>
        <row r="203">
          <cell r="G203" t="str">
            <v>15092</v>
          </cell>
        </row>
        <row r="204">
          <cell r="G204" t="str">
            <v>15097</v>
          </cell>
        </row>
        <row r="205">
          <cell r="G205" t="str">
            <v>15104</v>
          </cell>
        </row>
        <row r="206">
          <cell r="G206" t="str">
            <v>15106</v>
          </cell>
        </row>
        <row r="207">
          <cell r="G207" t="str">
            <v>15109</v>
          </cell>
        </row>
        <row r="208">
          <cell r="G208" t="str">
            <v>15114</v>
          </cell>
        </row>
        <row r="209">
          <cell r="G209" t="str">
            <v>15131</v>
          </cell>
        </row>
        <row r="210">
          <cell r="G210" t="str">
            <v>15135</v>
          </cell>
        </row>
        <row r="211">
          <cell r="G211" t="str">
            <v>15162</v>
          </cell>
        </row>
        <row r="212">
          <cell r="G212" t="str">
            <v>15172</v>
          </cell>
        </row>
        <row r="213">
          <cell r="G213" t="str">
            <v>15176</v>
          </cell>
        </row>
        <row r="214">
          <cell r="G214" t="str">
            <v>15180</v>
          </cell>
        </row>
        <row r="215">
          <cell r="G215" t="str">
            <v>15183</v>
          </cell>
        </row>
        <row r="216">
          <cell r="G216" t="str">
            <v>15185</v>
          </cell>
        </row>
        <row r="217">
          <cell r="G217" t="str">
            <v>15187</v>
          </cell>
        </row>
        <row r="218">
          <cell r="G218" t="str">
            <v>15189</v>
          </cell>
        </row>
        <row r="219">
          <cell r="G219" t="str">
            <v>15204</v>
          </cell>
        </row>
        <row r="220">
          <cell r="G220" t="str">
            <v>15212</v>
          </cell>
        </row>
        <row r="221">
          <cell r="G221" t="str">
            <v>15215</v>
          </cell>
        </row>
        <row r="222">
          <cell r="G222" t="str">
            <v>15218</v>
          </cell>
        </row>
        <row r="223">
          <cell r="G223" t="str">
            <v>15223</v>
          </cell>
        </row>
        <row r="224">
          <cell r="G224" t="str">
            <v>15224</v>
          </cell>
        </row>
        <row r="225">
          <cell r="G225" t="str">
            <v>15226</v>
          </cell>
        </row>
        <row r="226">
          <cell r="G226" t="str">
            <v>15232</v>
          </cell>
        </row>
        <row r="227">
          <cell r="G227" t="str">
            <v>15236</v>
          </cell>
        </row>
        <row r="228">
          <cell r="G228" t="str">
            <v>15238</v>
          </cell>
        </row>
        <row r="229">
          <cell r="G229" t="str">
            <v>15244</v>
          </cell>
        </row>
        <row r="230">
          <cell r="G230" t="str">
            <v>15248</v>
          </cell>
        </row>
        <row r="231">
          <cell r="G231" t="str">
            <v>15272</v>
          </cell>
        </row>
        <row r="232">
          <cell r="G232" t="str">
            <v>15276</v>
          </cell>
        </row>
        <row r="233">
          <cell r="G233" t="str">
            <v>15293</v>
          </cell>
        </row>
        <row r="234">
          <cell r="G234" t="str">
            <v>15296</v>
          </cell>
        </row>
        <row r="235">
          <cell r="G235" t="str">
            <v>15299</v>
          </cell>
        </row>
        <row r="236">
          <cell r="G236" t="str">
            <v>15317</v>
          </cell>
        </row>
        <row r="237">
          <cell r="G237" t="str">
            <v>15322</v>
          </cell>
        </row>
        <row r="238">
          <cell r="G238" t="str">
            <v>15325</v>
          </cell>
        </row>
        <row r="239">
          <cell r="G239" t="str">
            <v>15332</v>
          </cell>
        </row>
        <row r="240">
          <cell r="G240" t="str">
            <v>15362</v>
          </cell>
        </row>
        <row r="241">
          <cell r="G241" t="str">
            <v>15367</v>
          </cell>
        </row>
        <row r="242">
          <cell r="G242" t="str">
            <v>15368</v>
          </cell>
        </row>
        <row r="243">
          <cell r="G243" t="str">
            <v>15377</v>
          </cell>
        </row>
        <row r="244">
          <cell r="G244" t="str">
            <v>15380</v>
          </cell>
        </row>
        <row r="245">
          <cell r="G245" t="str">
            <v>15401</v>
          </cell>
        </row>
        <row r="246">
          <cell r="G246" t="str">
            <v>15403</v>
          </cell>
        </row>
        <row r="247">
          <cell r="G247" t="str">
            <v>15407</v>
          </cell>
        </row>
        <row r="248">
          <cell r="G248" t="str">
            <v>15425</v>
          </cell>
        </row>
        <row r="249">
          <cell r="G249" t="str">
            <v>15442</v>
          </cell>
        </row>
        <row r="250">
          <cell r="G250" t="str">
            <v>15455</v>
          </cell>
        </row>
        <row r="251">
          <cell r="G251" t="str">
            <v>15464</v>
          </cell>
        </row>
        <row r="252">
          <cell r="G252" t="str">
            <v>15466</v>
          </cell>
        </row>
        <row r="253">
          <cell r="G253" t="str">
            <v>15469</v>
          </cell>
        </row>
        <row r="254">
          <cell r="G254" t="str">
            <v>15476</v>
          </cell>
        </row>
        <row r="255">
          <cell r="G255" t="str">
            <v>15480</v>
          </cell>
        </row>
        <row r="256">
          <cell r="G256" t="str">
            <v>15491</v>
          </cell>
        </row>
        <row r="257">
          <cell r="G257" t="str">
            <v>15494</v>
          </cell>
        </row>
        <row r="258">
          <cell r="G258" t="str">
            <v>15500</v>
          </cell>
        </row>
        <row r="259">
          <cell r="G259" t="str">
            <v>15507</v>
          </cell>
        </row>
        <row r="260">
          <cell r="G260" t="str">
            <v>15511</v>
          </cell>
        </row>
        <row r="261">
          <cell r="G261" t="str">
            <v>15514</v>
          </cell>
        </row>
        <row r="262">
          <cell r="G262" t="str">
            <v>15516</v>
          </cell>
        </row>
        <row r="263">
          <cell r="G263" t="str">
            <v>15518</v>
          </cell>
        </row>
        <row r="264">
          <cell r="G264" t="str">
            <v>15522</v>
          </cell>
        </row>
        <row r="265">
          <cell r="G265" t="str">
            <v>15531</v>
          </cell>
        </row>
        <row r="266">
          <cell r="G266" t="str">
            <v>15533</v>
          </cell>
        </row>
        <row r="267">
          <cell r="G267" t="str">
            <v>15537</v>
          </cell>
        </row>
        <row r="268">
          <cell r="G268" t="str">
            <v>15542</v>
          </cell>
        </row>
        <row r="269">
          <cell r="G269" t="str">
            <v>15550</v>
          </cell>
        </row>
        <row r="270">
          <cell r="G270" t="str">
            <v>15572</v>
          </cell>
        </row>
        <row r="271">
          <cell r="G271" t="str">
            <v>15580</v>
          </cell>
        </row>
        <row r="272">
          <cell r="G272" t="str">
            <v>15599</v>
          </cell>
        </row>
        <row r="273">
          <cell r="G273" t="str">
            <v>15600</v>
          </cell>
        </row>
        <row r="274">
          <cell r="G274" t="str">
            <v>15621</v>
          </cell>
        </row>
        <row r="275">
          <cell r="G275" t="str">
            <v>15632</v>
          </cell>
        </row>
        <row r="276">
          <cell r="G276" t="str">
            <v>15638</v>
          </cell>
        </row>
        <row r="277">
          <cell r="G277" t="str">
            <v>15646</v>
          </cell>
        </row>
        <row r="278">
          <cell r="G278" t="str">
            <v>15660</v>
          </cell>
        </row>
        <row r="279">
          <cell r="G279" t="str">
            <v>15664</v>
          </cell>
        </row>
        <row r="280">
          <cell r="G280" t="str">
            <v>15667</v>
          </cell>
        </row>
        <row r="281">
          <cell r="G281" t="str">
            <v>15673</v>
          </cell>
        </row>
        <row r="282">
          <cell r="G282" t="str">
            <v>15676</v>
          </cell>
        </row>
        <row r="283">
          <cell r="G283" t="str">
            <v>15681</v>
          </cell>
        </row>
        <row r="284">
          <cell r="G284" t="str">
            <v>15686</v>
          </cell>
        </row>
        <row r="285">
          <cell r="G285" t="str">
            <v>15690</v>
          </cell>
        </row>
        <row r="286">
          <cell r="G286" t="str">
            <v>15693</v>
          </cell>
        </row>
        <row r="287">
          <cell r="G287" t="str">
            <v>15696</v>
          </cell>
        </row>
        <row r="288">
          <cell r="G288" t="str">
            <v>15720</v>
          </cell>
        </row>
        <row r="289">
          <cell r="G289" t="str">
            <v>15723</v>
          </cell>
        </row>
        <row r="290">
          <cell r="G290" t="str">
            <v>15740</v>
          </cell>
        </row>
        <row r="291">
          <cell r="G291" t="str">
            <v>15753</v>
          </cell>
        </row>
        <row r="292">
          <cell r="G292" t="str">
            <v>15755</v>
          </cell>
        </row>
        <row r="293">
          <cell r="G293" t="str">
            <v>15757</v>
          </cell>
        </row>
        <row r="294">
          <cell r="G294" t="str">
            <v>15759</v>
          </cell>
        </row>
        <row r="295">
          <cell r="G295" t="str">
            <v>15761</v>
          </cell>
        </row>
        <row r="296">
          <cell r="G296" t="str">
            <v>15762</v>
          </cell>
        </row>
        <row r="297">
          <cell r="G297" t="str">
            <v>15763</v>
          </cell>
        </row>
        <row r="298">
          <cell r="G298" t="str">
            <v>15764</v>
          </cell>
        </row>
        <row r="299">
          <cell r="G299" t="str">
            <v>15774</v>
          </cell>
        </row>
        <row r="300">
          <cell r="G300" t="str">
            <v>15776</v>
          </cell>
        </row>
        <row r="301">
          <cell r="G301" t="str">
            <v>15778</v>
          </cell>
        </row>
        <row r="302">
          <cell r="G302" t="str">
            <v>15790</v>
          </cell>
        </row>
        <row r="303">
          <cell r="G303" t="str">
            <v>15798</v>
          </cell>
        </row>
        <row r="304">
          <cell r="G304" t="str">
            <v>15804</v>
          </cell>
        </row>
        <row r="305">
          <cell r="G305" t="str">
            <v>15806</v>
          </cell>
        </row>
        <row r="306">
          <cell r="G306" t="str">
            <v>15808</v>
          </cell>
        </row>
        <row r="307">
          <cell r="G307" t="str">
            <v>15810</v>
          </cell>
        </row>
        <row r="308">
          <cell r="G308" t="str">
            <v>15814</v>
          </cell>
        </row>
        <row r="309">
          <cell r="G309" t="str">
            <v>15816</v>
          </cell>
        </row>
        <row r="310">
          <cell r="G310" t="str">
            <v>15820</v>
          </cell>
        </row>
        <row r="311">
          <cell r="G311" t="str">
            <v>15822</v>
          </cell>
        </row>
        <row r="312">
          <cell r="G312" t="str">
            <v>15832</v>
          </cell>
        </row>
        <row r="313">
          <cell r="G313" t="str">
            <v>15835</v>
          </cell>
        </row>
        <row r="314">
          <cell r="G314" t="str">
            <v>15837</v>
          </cell>
        </row>
        <row r="315">
          <cell r="G315" t="str">
            <v>15839</v>
          </cell>
        </row>
        <row r="316">
          <cell r="G316" t="str">
            <v>15842</v>
          </cell>
        </row>
        <row r="317">
          <cell r="G317" t="str">
            <v>15861</v>
          </cell>
        </row>
        <row r="318">
          <cell r="G318" t="str">
            <v>15879</v>
          </cell>
        </row>
        <row r="319">
          <cell r="G319" t="str">
            <v>15897</v>
          </cell>
        </row>
        <row r="320">
          <cell r="G320" t="str">
            <v>17001</v>
          </cell>
        </row>
        <row r="321">
          <cell r="G321" t="str">
            <v>17013</v>
          </cell>
        </row>
        <row r="322">
          <cell r="G322" t="str">
            <v>17042</v>
          </cell>
        </row>
        <row r="323">
          <cell r="G323" t="str">
            <v>17050</v>
          </cell>
        </row>
        <row r="324">
          <cell r="G324" t="str">
            <v>17088</v>
          </cell>
        </row>
        <row r="325">
          <cell r="G325" t="str">
            <v>17174</v>
          </cell>
        </row>
        <row r="326">
          <cell r="G326" t="str">
            <v>17272</v>
          </cell>
        </row>
        <row r="327">
          <cell r="G327" t="str">
            <v>17380</v>
          </cell>
        </row>
        <row r="328">
          <cell r="G328" t="str">
            <v>17388</v>
          </cell>
        </row>
        <row r="329">
          <cell r="G329" t="str">
            <v>17433</v>
          </cell>
        </row>
        <row r="330">
          <cell r="G330" t="str">
            <v>17442</v>
          </cell>
        </row>
        <row r="331">
          <cell r="G331" t="str">
            <v>17444</v>
          </cell>
        </row>
        <row r="332">
          <cell r="G332" t="str">
            <v>17446</v>
          </cell>
        </row>
        <row r="333">
          <cell r="G333" t="str">
            <v>17486</v>
          </cell>
        </row>
        <row r="334">
          <cell r="G334" t="str">
            <v>17495</v>
          </cell>
        </row>
        <row r="335">
          <cell r="G335" t="str">
            <v>17513</v>
          </cell>
        </row>
        <row r="336">
          <cell r="G336" t="str">
            <v>17524</v>
          </cell>
        </row>
        <row r="337">
          <cell r="G337" t="str">
            <v>17541</v>
          </cell>
        </row>
        <row r="338">
          <cell r="G338" t="str">
            <v>17614</v>
          </cell>
        </row>
        <row r="339">
          <cell r="G339" t="str">
            <v>17616</v>
          </cell>
        </row>
        <row r="340">
          <cell r="G340" t="str">
            <v>17653</v>
          </cell>
        </row>
        <row r="341">
          <cell r="G341" t="str">
            <v>17662</v>
          </cell>
        </row>
        <row r="342">
          <cell r="G342" t="str">
            <v>17665</v>
          </cell>
        </row>
        <row r="343">
          <cell r="G343" t="str">
            <v>17777</v>
          </cell>
        </row>
        <row r="344">
          <cell r="G344" t="str">
            <v>17867</v>
          </cell>
        </row>
        <row r="345">
          <cell r="G345" t="str">
            <v>17873</v>
          </cell>
        </row>
        <row r="346">
          <cell r="G346" t="str">
            <v>17877</v>
          </cell>
        </row>
        <row r="347">
          <cell r="G347" t="str">
            <v>18001</v>
          </cell>
        </row>
        <row r="348">
          <cell r="G348" t="str">
            <v>18029</v>
          </cell>
        </row>
        <row r="349">
          <cell r="G349" t="str">
            <v>18094</v>
          </cell>
        </row>
        <row r="350">
          <cell r="G350" t="str">
            <v>18150</v>
          </cell>
        </row>
        <row r="351">
          <cell r="G351" t="str">
            <v>18205</v>
          </cell>
        </row>
        <row r="352">
          <cell r="G352" t="str">
            <v>18247</v>
          </cell>
        </row>
        <row r="353">
          <cell r="G353" t="str">
            <v>18256</v>
          </cell>
        </row>
        <row r="354">
          <cell r="G354" t="str">
            <v>18410</v>
          </cell>
        </row>
        <row r="355">
          <cell r="G355" t="str">
            <v>18460</v>
          </cell>
        </row>
        <row r="356">
          <cell r="G356" t="str">
            <v>18479</v>
          </cell>
        </row>
        <row r="357">
          <cell r="G357" t="str">
            <v>18592</v>
          </cell>
        </row>
        <row r="358">
          <cell r="G358" t="str">
            <v>18610</v>
          </cell>
        </row>
        <row r="359">
          <cell r="G359" t="str">
            <v>18753</v>
          </cell>
        </row>
        <row r="360">
          <cell r="G360" t="str">
            <v>18756</v>
          </cell>
        </row>
        <row r="361">
          <cell r="G361" t="str">
            <v>18785</v>
          </cell>
        </row>
        <row r="362">
          <cell r="G362" t="str">
            <v>18860</v>
          </cell>
        </row>
        <row r="363">
          <cell r="G363" t="str">
            <v>19001</v>
          </cell>
        </row>
        <row r="364">
          <cell r="G364" t="str">
            <v>19022</v>
          </cell>
        </row>
        <row r="365">
          <cell r="G365" t="str">
            <v>19050</v>
          </cell>
        </row>
        <row r="366">
          <cell r="G366" t="str">
            <v>19075</v>
          </cell>
        </row>
        <row r="367">
          <cell r="G367" t="str">
            <v>19100</v>
          </cell>
        </row>
        <row r="368">
          <cell r="G368" t="str">
            <v>19110</v>
          </cell>
        </row>
        <row r="369">
          <cell r="G369" t="str">
            <v>19130</v>
          </cell>
        </row>
        <row r="370">
          <cell r="G370" t="str">
            <v>19137</v>
          </cell>
        </row>
        <row r="371">
          <cell r="G371" t="str">
            <v>19142</v>
          </cell>
        </row>
        <row r="372">
          <cell r="G372" t="str">
            <v>19212</v>
          </cell>
        </row>
        <row r="373">
          <cell r="G373" t="str">
            <v>19256</v>
          </cell>
        </row>
        <row r="374">
          <cell r="G374" t="str">
            <v>19290</v>
          </cell>
        </row>
        <row r="375">
          <cell r="G375" t="str">
            <v>19300</v>
          </cell>
        </row>
        <row r="376">
          <cell r="G376" t="str">
            <v>19318</v>
          </cell>
        </row>
        <row r="377">
          <cell r="G377" t="str">
            <v>19355</v>
          </cell>
        </row>
        <row r="378">
          <cell r="G378" t="str">
            <v>19364</v>
          </cell>
        </row>
        <row r="379">
          <cell r="G379" t="str">
            <v>19392</v>
          </cell>
        </row>
        <row r="380">
          <cell r="G380" t="str">
            <v>19397</v>
          </cell>
        </row>
        <row r="381">
          <cell r="G381" t="str">
            <v>19418</v>
          </cell>
        </row>
        <row r="382">
          <cell r="G382" t="str">
            <v>19450</v>
          </cell>
        </row>
        <row r="383">
          <cell r="G383" t="str">
            <v>19455</v>
          </cell>
        </row>
        <row r="384">
          <cell r="G384" t="str">
            <v>19473</v>
          </cell>
        </row>
        <row r="385">
          <cell r="G385" t="str">
            <v>19513</v>
          </cell>
        </row>
        <row r="386">
          <cell r="G386" t="str">
            <v>19517</v>
          </cell>
        </row>
        <row r="387">
          <cell r="G387" t="str">
            <v>19532</v>
          </cell>
        </row>
        <row r="388">
          <cell r="G388" t="str">
            <v>19533</v>
          </cell>
        </row>
        <row r="389">
          <cell r="G389" t="str">
            <v>19548</v>
          </cell>
        </row>
        <row r="390">
          <cell r="G390" t="str">
            <v>19573</v>
          </cell>
        </row>
        <row r="391">
          <cell r="G391" t="str">
            <v>19585</v>
          </cell>
        </row>
        <row r="392">
          <cell r="G392" t="str">
            <v>19622</v>
          </cell>
        </row>
        <row r="393">
          <cell r="G393" t="str">
            <v>19693</v>
          </cell>
        </row>
        <row r="394">
          <cell r="G394" t="str">
            <v>19698</v>
          </cell>
        </row>
        <row r="395">
          <cell r="G395" t="str">
            <v>19701</v>
          </cell>
        </row>
        <row r="396">
          <cell r="G396" t="str">
            <v>19743</v>
          </cell>
        </row>
        <row r="397">
          <cell r="G397" t="str">
            <v>19760</v>
          </cell>
        </row>
        <row r="398">
          <cell r="G398" t="str">
            <v>19780</v>
          </cell>
        </row>
        <row r="399">
          <cell r="G399" t="str">
            <v>19785</v>
          </cell>
        </row>
        <row r="400">
          <cell r="G400" t="str">
            <v>19807</v>
          </cell>
        </row>
        <row r="401">
          <cell r="G401" t="str">
            <v>19809</v>
          </cell>
        </row>
        <row r="402">
          <cell r="G402" t="str">
            <v>19821</v>
          </cell>
        </row>
        <row r="403">
          <cell r="G403" t="str">
            <v>19824</v>
          </cell>
        </row>
        <row r="404">
          <cell r="G404" t="str">
            <v>19845</v>
          </cell>
        </row>
        <row r="405">
          <cell r="G405" t="str">
            <v>20001</v>
          </cell>
        </row>
        <row r="406">
          <cell r="G406" t="str">
            <v>20011</v>
          </cell>
        </row>
        <row r="407">
          <cell r="G407" t="str">
            <v>20013</v>
          </cell>
        </row>
        <row r="408">
          <cell r="G408" t="str">
            <v>20032</v>
          </cell>
        </row>
        <row r="409">
          <cell r="G409" t="str">
            <v>20045</v>
          </cell>
        </row>
        <row r="410">
          <cell r="G410" t="str">
            <v>20060</v>
          </cell>
        </row>
        <row r="411">
          <cell r="G411" t="str">
            <v>20175</v>
          </cell>
        </row>
        <row r="412">
          <cell r="G412" t="str">
            <v>20178</v>
          </cell>
        </row>
        <row r="413">
          <cell r="G413" t="str">
            <v>20228</v>
          </cell>
        </row>
        <row r="414">
          <cell r="G414" t="str">
            <v>20238</v>
          </cell>
        </row>
        <row r="415">
          <cell r="G415" t="str">
            <v>20250</v>
          </cell>
        </row>
        <row r="416">
          <cell r="G416" t="str">
            <v>20295</v>
          </cell>
        </row>
        <row r="417">
          <cell r="G417" t="str">
            <v>20310</v>
          </cell>
        </row>
        <row r="418">
          <cell r="G418" t="str">
            <v>20383</v>
          </cell>
        </row>
        <row r="419">
          <cell r="G419" t="str">
            <v>20400</v>
          </cell>
        </row>
        <row r="420">
          <cell r="G420" t="str">
            <v>20443</v>
          </cell>
        </row>
        <row r="421">
          <cell r="G421" t="str">
            <v>20517</v>
          </cell>
        </row>
        <row r="422">
          <cell r="G422" t="str">
            <v>20550</v>
          </cell>
        </row>
        <row r="423">
          <cell r="G423" t="str">
            <v>20570</v>
          </cell>
        </row>
        <row r="424">
          <cell r="G424" t="str">
            <v>20614</v>
          </cell>
        </row>
        <row r="425">
          <cell r="G425" t="str">
            <v>20621</v>
          </cell>
        </row>
        <row r="426">
          <cell r="G426" t="str">
            <v>20710</v>
          </cell>
        </row>
        <row r="427">
          <cell r="G427" t="str">
            <v>20750</v>
          </cell>
        </row>
        <row r="428">
          <cell r="G428" t="str">
            <v>20770</v>
          </cell>
        </row>
        <row r="429">
          <cell r="G429" t="str">
            <v>20787</v>
          </cell>
        </row>
        <row r="430">
          <cell r="G430" t="str">
            <v>23001</v>
          </cell>
        </row>
        <row r="431">
          <cell r="G431" t="str">
            <v>23068</v>
          </cell>
        </row>
        <row r="432">
          <cell r="G432" t="str">
            <v>23079</v>
          </cell>
        </row>
        <row r="433">
          <cell r="G433" t="str">
            <v>23090</v>
          </cell>
        </row>
        <row r="434">
          <cell r="G434" t="str">
            <v>23162</v>
          </cell>
        </row>
        <row r="435">
          <cell r="G435" t="str">
            <v>23168</v>
          </cell>
        </row>
        <row r="436">
          <cell r="G436" t="str">
            <v>23182</v>
          </cell>
        </row>
        <row r="437">
          <cell r="G437" t="str">
            <v>23189</v>
          </cell>
        </row>
        <row r="438">
          <cell r="G438" t="str">
            <v>23300</v>
          </cell>
        </row>
        <row r="439">
          <cell r="G439" t="str">
            <v>23350</v>
          </cell>
        </row>
        <row r="440">
          <cell r="G440" t="str">
            <v>23417</v>
          </cell>
        </row>
        <row r="441">
          <cell r="G441" t="str">
            <v>23419</v>
          </cell>
        </row>
        <row r="442">
          <cell r="G442" t="str">
            <v>23464</v>
          </cell>
        </row>
        <row r="443">
          <cell r="G443" t="str">
            <v>23466</v>
          </cell>
        </row>
        <row r="444">
          <cell r="G444" t="str">
            <v>23500</v>
          </cell>
        </row>
        <row r="445">
          <cell r="G445" t="str">
            <v>23555</v>
          </cell>
        </row>
        <row r="446">
          <cell r="G446" t="str">
            <v>23570</v>
          </cell>
        </row>
        <row r="447">
          <cell r="G447" t="str">
            <v>23574</v>
          </cell>
        </row>
        <row r="448">
          <cell r="G448" t="str">
            <v>23580</v>
          </cell>
        </row>
        <row r="449">
          <cell r="G449" t="str">
            <v>23586</v>
          </cell>
        </row>
        <row r="450">
          <cell r="G450" t="str">
            <v>23660</v>
          </cell>
        </row>
        <row r="451">
          <cell r="G451" t="str">
            <v>23670</v>
          </cell>
        </row>
        <row r="452">
          <cell r="G452" t="str">
            <v>23672</v>
          </cell>
        </row>
        <row r="453">
          <cell r="G453" t="str">
            <v>23675</v>
          </cell>
        </row>
        <row r="454">
          <cell r="G454" t="str">
            <v>23678</v>
          </cell>
        </row>
        <row r="455">
          <cell r="G455" t="str">
            <v>23686</v>
          </cell>
        </row>
        <row r="456">
          <cell r="G456" t="str">
            <v>23807</v>
          </cell>
        </row>
        <row r="457">
          <cell r="G457" t="str">
            <v>23855</v>
          </cell>
        </row>
        <row r="458">
          <cell r="G458" t="str">
            <v>25001</v>
          </cell>
        </row>
        <row r="459">
          <cell r="G459" t="str">
            <v>25019</v>
          </cell>
        </row>
        <row r="460">
          <cell r="G460" t="str">
            <v>25035</v>
          </cell>
        </row>
        <row r="461">
          <cell r="G461" t="str">
            <v>25040</v>
          </cell>
        </row>
        <row r="462">
          <cell r="G462" t="str">
            <v>25053</v>
          </cell>
        </row>
        <row r="463">
          <cell r="G463" t="str">
            <v>25086</v>
          </cell>
        </row>
        <row r="464">
          <cell r="G464" t="str">
            <v>25095</v>
          </cell>
        </row>
        <row r="465">
          <cell r="G465" t="str">
            <v>25099</v>
          </cell>
        </row>
        <row r="466">
          <cell r="G466" t="str">
            <v>25120</v>
          </cell>
        </row>
        <row r="467">
          <cell r="G467" t="str">
            <v>25123</v>
          </cell>
        </row>
        <row r="468">
          <cell r="G468" t="str">
            <v>25126</v>
          </cell>
        </row>
        <row r="469">
          <cell r="G469" t="str">
            <v>25148</v>
          </cell>
        </row>
        <row r="470">
          <cell r="G470" t="str">
            <v>25151</v>
          </cell>
        </row>
        <row r="471">
          <cell r="G471" t="str">
            <v>25154</v>
          </cell>
        </row>
        <row r="472">
          <cell r="G472" t="str">
            <v>25168</v>
          </cell>
        </row>
        <row r="473">
          <cell r="G473" t="str">
            <v>25175</v>
          </cell>
        </row>
        <row r="474">
          <cell r="G474" t="str">
            <v>25178</v>
          </cell>
        </row>
        <row r="475">
          <cell r="G475" t="str">
            <v>25181</v>
          </cell>
        </row>
        <row r="476">
          <cell r="G476" t="str">
            <v>25183</v>
          </cell>
        </row>
        <row r="477">
          <cell r="G477" t="str">
            <v>25200</v>
          </cell>
        </row>
        <row r="478">
          <cell r="G478" t="str">
            <v>25214</v>
          </cell>
        </row>
        <row r="479">
          <cell r="G479" t="str">
            <v>25224</v>
          </cell>
        </row>
        <row r="480">
          <cell r="G480" t="str">
            <v>25245</v>
          </cell>
        </row>
        <row r="481">
          <cell r="G481" t="str">
            <v>25258</v>
          </cell>
        </row>
        <row r="482">
          <cell r="G482" t="str">
            <v>25260</v>
          </cell>
        </row>
        <row r="483">
          <cell r="G483" t="str">
            <v>25269</v>
          </cell>
        </row>
        <row r="484">
          <cell r="G484" t="str">
            <v>25279</v>
          </cell>
        </row>
        <row r="485">
          <cell r="G485" t="str">
            <v>25281</v>
          </cell>
        </row>
        <row r="486">
          <cell r="G486" t="str">
            <v>25286</v>
          </cell>
        </row>
        <row r="487">
          <cell r="G487" t="str">
            <v>25288</v>
          </cell>
        </row>
        <row r="488">
          <cell r="G488" t="str">
            <v>25290</v>
          </cell>
        </row>
        <row r="489">
          <cell r="G489" t="str">
            <v>25293</v>
          </cell>
        </row>
        <row r="490">
          <cell r="G490" t="str">
            <v>25295</v>
          </cell>
        </row>
        <row r="491">
          <cell r="G491" t="str">
            <v>25297</v>
          </cell>
        </row>
        <row r="492">
          <cell r="G492" t="str">
            <v>25299</v>
          </cell>
        </row>
        <row r="493">
          <cell r="G493" t="str">
            <v>25307</v>
          </cell>
        </row>
        <row r="494">
          <cell r="G494" t="str">
            <v>25312</v>
          </cell>
        </row>
        <row r="495">
          <cell r="G495" t="str">
            <v>25317</v>
          </cell>
        </row>
        <row r="496">
          <cell r="G496" t="str">
            <v>25320</v>
          </cell>
        </row>
        <row r="497">
          <cell r="G497" t="str">
            <v>25322</v>
          </cell>
        </row>
        <row r="498">
          <cell r="G498" t="str">
            <v>25324</v>
          </cell>
        </row>
        <row r="499">
          <cell r="G499" t="str">
            <v>25326</v>
          </cell>
        </row>
        <row r="500">
          <cell r="G500" t="str">
            <v>25328</v>
          </cell>
        </row>
        <row r="501">
          <cell r="G501" t="str">
            <v>25335</v>
          </cell>
        </row>
        <row r="502">
          <cell r="G502" t="str">
            <v>25339</v>
          </cell>
        </row>
        <row r="503">
          <cell r="G503" t="str">
            <v>25368</v>
          </cell>
        </row>
        <row r="504">
          <cell r="G504" t="str">
            <v>25372</v>
          </cell>
        </row>
        <row r="505">
          <cell r="G505" t="str">
            <v>25377</v>
          </cell>
        </row>
        <row r="506">
          <cell r="G506" t="str">
            <v>25386</v>
          </cell>
        </row>
        <row r="507">
          <cell r="G507" t="str">
            <v>25394</v>
          </cell>
        </row>
        <row r="508">
          <cell r="G508" t="str">
            <v>25398</v>
          </cell>
        </row>
        <row r="509">
          <cell r="G509" t="str">
            <v>25402</v>
          </cell>
        </row>
        <row r="510">
          <cell r="G510" t="str">
            <v>25407</v>
          </cell>
        </row>
        <row r="511">
          <cell r="G511" t="str">
            <v>25426</v>
          </cell>
        </row>
        <row r="512">
          <cell r="G512" t="str">
            <v>25430</v>
          </cell>
        </row>
        <row r="513">
          <cell r="G513" t="str">
            <v>25436</v>
          </cell>
        </row>
        <row r="514">
          <cell r="G514" t="str">
            <v>25438</v>
          </cell>
        </row>
        <row r="515">
          <cell r="G515" t="str">
            <v>25473</v>
          </cell>
        </row>
        <row r="516">
          <cell r="G516" t="str">
            <v>25483</v>
          </cell>
        </row>
        <row r="517">
          <cell r="G517" t="str">
            <v>25486</v>
          </cell>
        </row>
        <row r="518">
          <cell r="G518" t="str">
            <v>25488</v>
          </cell>
        </row>
        <row r="519">
          <cell r="G519" t="str">
            <v>25489</v>
          </cell>
        </row>
        <row r="520">
          <cell r="G520" t="str">
            <v>25491</v>
          </cell>
        </row>
        <row r="521">
          <cell r="G521" t="str">
            <v>25506</v>
          </cell>
        </row>
        <row r="522">
          <cell r="G522" t="str">
            <v>25513</v>
          </cell>
        </row>
        <row r="523">
          <cell r="G523" t="str">
            <v>25518</v>
          </cell>
        </row>
        <row r="524">
          <cell r="G524" t="str">
            <v>25524</v>
          </cell>
        </row>
        <row r="525">
          <cell r="G525" t="str">
            <v>25530</v>
          </cell>
        </row>
        <row r="526">
          <cell r="G526" t="str">
            <v>25535</v>
          </cell>
        </row>
        <row r="527">
          <cell r="G527" t="str">
            <v>25572</v>
          </cell>
        </row>
        <row r="528">
          <cell r="G528" t="str">
            <v>25580</v>
          </cell>
        </row>
        <row r="529">
          <cell r="G529" t="str">
            <v>25592</v>
          </cell>
        </row>
        <row r="530">
          <cell r="G530" t="str">
            <v>25594</v>
          </cell>
        </row>
        <row r="531">
          <cell r="G531" t="str">
            <v>25596</v>
          </cell>
        </row>
        <row r="532">
          <cell r="G532" t="str">
            <v>25599</v>
          </cell>
        </row>
        <row r="533">
          <cell r="G533" t="str">
            <v>25612</v>
          </cell>
        </row>
        <row r="534">
          <cell r="G534" t="str">
            <v>25645</v>
          </cell>
        </row>
        <row r="535">
          <cell r="G535" t="str">
            <v>25649</v>
          </cell>
        </row>
        <row r="536">
          <cell r="G536" t="str">
            <v>25653</v>
          </cell>
        </row>
        <row r="537">
          <cell r="G537" t="str">
            <v>25658</v>
          </cell>
        </row>
        <row r="538">
          <cell r="G538" t="str">
            <v>25662</v>
          </cell>
        </row>
        <row r="539">
          <cell r="G539" t="str">
            <v>25718</v>
          </cell>
        </row>
        <row r="540">
          <cell r="G540" t="str">
            <v>25736</v>
          </cell>
        </row>
        <row r="541">
          <cell r="G541" t="str">
            <v>25740</v>
          </cell>
        </row>
        <row r="542">
          <cell r="G542" t="str">
            <v>25743</v>
          </cell>
        </row>
        <row r="543">
          <cell r="G543" t="str">
            <v>25745</v>
          </cell>
        </row>
        <row r="544">
          <cell r="G544" t="str">
            <v>25754</v>
          </cell>
        </row>
        <row r="545">
          <cell r="G545" t="str">
            <v>25758</v>
          </cell>
        </row>
        <row r="546">
          <cell r="G546" t="str">
            <v>25769</v>
          </cell>
        </row>
        <row r="547">
          <cell r="G547" t="str">
            <v>25772</v>
          </cell>
        </row>
        <row r="548">
          <cell r="G548" t="str">
            <v>25777</v>
          </cell>
        </row>
        <row r="549">
          <cell r="G549" t="str">
            <v>25779</v>
          </cell>
        </row>
        <row r="550">
          <cell r="G550" t="str">
            <v>25781</v>
          </cell>
        </row>
        <row r="551">
          <cell r="G551" t="str">
            <v>25785</v>
          </cell>
        </row>
        <row r="552">
          <cell r="G552" t="str">
            <v>25793</v>
          </cell>
        </row>
        <row r="553">
          <cell r="G553" t="str">
            <v>25797</v>
          </cell>
        </row>
        <row r="554">
          <cell r="G554" t="str">
            <v>25799</v>
          </cell>
        </row>
        <row r="555">
          <cell r="G555" t="str">
            <v>25805</v>
          </cell>
        </row>
        <row r="556">
          <cell r="G556" t="str">
            <v>25807</v>
          </cell>
        </row>
        <row r="557">
          <cell r="G557" t="str">
            <v>25815</v>
          </cell>
        </row>
        <row r="558">
          <cell r="G558" t="str">
            <v>25817</v>
          </cell>
        </row>
        <row r="559">
          <cell r="G559" t="str">
            <v>25823</v>
          </cell>
        </row>
        <row r="560">
          <cell r="G560" t="str">
            <v>25839</v>
          </cell>
        </row>
        <row r="561">
          <cell r="G561" t="str">
            <v>25841</v>
          </cell>
        </row>
        <row r="562">
          <cell r="G562" t="str">
            <v>25843</v>
          </cell>
        </row>
        <row r="563">
          <cell r="G563" t="str">
            <v>25845</v>
          </cell>
        </row>
        <row r="564">
          <cell r="G564" t="str">
            <v>25851</v>
          </cell>
        </row>
        <row r="565">
          <cell r="G565" t="str">
            <v>25862</v>
          </cell>
        </row>
        <row r="566">
          <cell r="G566" t="str">
            <v>25867</v>
          </cell>
        </row>
        <row r="567">
          <cell r="G567" t="str">
            <v>25871</v>
          </cell>
        </row>
        <row r="568">
          <cell r="G568" t="str">
            <v>25873</v>
          </cell>
        </row>
        <row r="569">
          <cell r="G569" t="str">
            <v>25875</v>
          </cell>
        </row>
        <row r="570">
          <cell r="G570" t="str">
            <v>25878</v>
          </cell>
        </row>
        <row r="571">
          <cell r="G571" t="str">
            <v>25885</v>
          </cell>
        </row>
        <row r="572">
          <cell r="G572" t="str">
            <v>25898</v>
          </cell>
        </row>
        <row r="573">
          <cell r="G573" t="str">
            <v>25899</v>
          </cell>
        </row>
        <row r="574">
          <cell r="G574" t="str">
            <v>27001</v>
          </cell>
        </row>
        <row r="575">
          <cell r="G575" t="str">
            <v>27006</v>
          </cell>
        </row>
        <row r="576">
          <cell r="G576" t="str">
            <v>27025</v>
          </cell>
        </row>
        <row r="577">
          <cell r="G577" t="str">
            <v>27050</v>
          </cell>
        </row>
        <row r="578">
          <cell r="G578" t="str">
            <v>27073</v>
          </cell>
        </row>
        <row r="579">
          <cell r="G579" t="str">
            <v>27075</v>
          </cell>
        </row>
        <row r="580">
          <cell r="G580" t="str">
            <v>27077</v>
          </cell>
        </row>
        <row r="581">
          <cell r="G581" t="str">
            <v>27099</v>
          </cell>
        </row>
        <row r="582">
          <cell r="G582" t="str">
            <v>27135</v>
          </cell>
        </row>
        <row r="583">
          <cell r="G583" t="str">
            <v>27150</v>
          </cell>
        </row>
        <row r="584">
          <cell r="G584" t="str">
            <v>27160</v>
          </cell>
        </row>
        <row r="585">
          <cell r="G585" t="str">
            <v>27205</v>
          </cell>
        </row>
        <row r="586">
          <cell r="G586" t="str">
            <v>27245</v>
          </cell>
        </row>
        <row r="587">
          <cell r="G587" t="str">
            <v>27250</v>
          </cell>
        </row>
        <row r="588">
          <cell r="G588" t="str">
            <v>27361</v>
          </cell>
        </row>
        <row r="589">
          <cell r="G589" t="str">
            <v>27372</v>
          </cell>
        </row>
        <row r="590">
          <cell r="G590" t="str">
            <v>27413</v>
          </cell>
        </row>
        <row r="591">
          <cell r="G591" t="str">
            <v>27425</v>
          </cell>
        </row>
        <row r="592">
          <cell r="G592" t="str">
            <v>27430</v>
          </cell>
        </row>
        <row r="593">
          <cell r="G593" t="str">
            <v>27450</v>
          </cell>
        </row>
        <row r="594">
          <cell r="G594" t="str">
            <v>27491</v>
          </cell>
        </row>
        <row r="595">
          <cell r="G595" t="str">
            <v>27495</v>
          </cell>
        </row>
        <row r="596">
          <cell r="G596" t="str">
            <v>27580</v>
          </cell>
        </row>
        <row r="597">
          <cell r="G597" t="str">
            <v>27600</v>
          </cell>
        </row>
        <row r="598">
          <cell r="G598" t="str">
            <v>27615</v>
          </cell>
        </row>
        <row r="599">
          <cell r="G599" t="str">
            <v>27660</v>
          </cell>
        </row>
        <row r="600">
          <cell r="G600" t="str">
            <v>27745</v>
          </cell>
        </row>
        <row r="601">
          <cell r="G601" t="str">
            <v>27787</v>
          </cell>
        </row>
        <row r="602">
          <cell r="G602" t="str">
            <v>27800</v>
          </cell>
        </row>
        <row r="603">
          <cell r="G603" t="str">
            <v>27810</v>
          </cell>
        </row>
        <row r="604">
          <cell r="G604" t="str">
            <v>41001</v>
          </cell>
        </row>
        <row r="605">
          <cell r="G605" t="str">
            <v>41006</v>
          </cell>
        </row>
        <row r="606">
          <cell r="G606" t="str">
            <v>41013</v>
          </cell>
        </row>
        <row r="607">
          <cell r="G607" t="str">
            <v>41016</v>
          </cell>
        </row>
        <row r="608">
          <cell r="G608" t="str">
            <v>41020</v>
          </cell>
        </row>
        <row r="609">
          <cell r="G609" t="str">
            <v>41026</v>
          </cell>
        </row>
        <row r="610">
          <cell r="G610" t="str">
            <v>41078</v>
          </cell>
        </row>
        <row r="611">
          <cell r="G611" t="str">
            <v>41132</v>
          </cell>
        </row>
        <row r="612">
          <cell r="G612" t="str">
            <v>41206</v>
          </cell>
        </row>
        <row r="613">
          <cell r="G613" t="str">
            <v>41244</v>
          </cell>
        </row>
        <row r="614">
          <cell r="G614" t="str">
            <v>41298</v>
          </cell>
        </row>
        <row r="615">
          <cell r="G615" t="str">
            <v>41306</v>
          </cell>
        </row>
        <row r="616">
          <cell r="G616" t="str">
            <v>41319</v>
          </cell>
        </row>
        <row r="617">
          <cell r="G617" t="str">
            <v>41349</v>
          </cell>
        </row>
        <row r="618">
          <cell r="G618" t="str">
            <v>41357</v>
          </cell>
        </row>
        <row r="619">
          <cell r="G619" t="str">
            <v>41359</v>
          </cell>
        </row>
        <row r="620">
          <cell r="G620" t="str">
            <v>41378</v>
          </cell>
        </row>
        <row r="621">
          <cell r="G621" t="str">
            <v>41396</v>
          </cell>
        </row>
        <row r="622">
          <cell r="G622" t="str">
            <v>41483</v>
          </cell>
        </row>
        <row r="623">
          <cell r="G623" t="str">
            <v>41503</v>
          </cell>
        </row>
        <row r="624">
          <cell r="G624" t="str">
            <v>41518</v>
          </cell>
        </row>
        <row r="625">
          <cell r="G625" t="str">
            <v>41524</v>
          </cell>
        </row>
        <row r="626">
          <cell r="G626" t="str">
            <v>41530</v>
          </cell>
        </row>
        <row r="627">
          <cell r="G627" t="str">
            <v>41548</v>
          </cell>
        </row>
        <row r="628">
          <cell r="G628" t="str">
            <v>41551</v>
          </cell>
        </row>
        <row r="629">
          <cell r="G629" t="str">
            <v>41615</v>
          </cell>
        </row>
        <row r="630">
          <cell r="G630" t="str">
            <v>41660</v>
          </cell>
        </row>
        <row r="631">
          <cell r="G631" t="str">
            <v>41668</v>
          </cell>
        </row>
        <row r="632">
          <cell r="G632" t="str">
            <v>41676</v>
          </cell>
        </row>
        <row r="633">
          <cell r="G633" t="str">
            <v>41770</v>
          </cell>
        </row>
        <row r="634">
          <cell r="G634" t="str">
            <v>41791</v>
          </cell>
        </row>
        <row r="635">
          <cell r="G635" t="str">
            <v>41797</v>
          </cell>
        </row>
        <row r="636">
          <cell r="G636" t="str">
            <v>41799</v>
          </cell>
        </row>
        <row r="637">
          <cell r="G637" t="str">
            <v>41801</v>
          </cell>
        </row>
        <row r="638">
          <cell r="G638" t="str">
            <v>41807</v>
          </cell>
        </row>
        <row r="639">
          <cell r="G639" t="str">
            <v>41872</v>
          </cell>
        </row>
        <row r="640">
          <cell r="G640" t="str">
            <v>41885</v>
          </cell>
        </row>
        <row r="641">
          <cell r="G641" t="str">
            <v>44001</v>
          </cell>
        </row>
        <row r="642">
          <cell r="G642" t="str">
            <v>44035</v>
          </cell>
        </row>
        <row r="643">
          <cell r="G643" t="str">
            <v>44078</v>
          </cell>
        </row>
        <row r="644">
          <cell r="G644" t="str">
            <v>44090</v>
          </cell>
        </row>
        <row r="645">
          <cell r="G645" t="str">
            <v>44098</v>
          </cell>
        </row>
        <row r="646">
          <cell r="G646" t="str">
            <v>44110</v>
          </cell>
        </row>
        <row r="647">
          <cell r="G647" t="str">
            <v>44279</v>
          </cell>
        </row>
        <row r="648">
          <cell r="G648" t="str">
            <v>44378</v>
          </cell>
        </row>
        <row r="649">
          <cell r="G649" t="str">
            <v>44420</v>
          </cell>
        </row>
        <row r="650">
          <cell r="G650" t="str">
            <v>44430</v>
          </cell>
        </row>
        <row r="651">
          <cell r="G651" t="str">
            <v>44560</v>
          </cell>
        </row>
        <row r="652">
          <cell r="G652" t="str">
            <v>44650</v>
          </cell>
        </row>
        <row r="653">
          <cell r="G653" t="str">
            <v>44847</v>
          </cell>
        </row>
        <row r="654">
          <cell r="G654" t="str">
            <v>44855</v>
          </cell>
        </row>
        <row r="655">
          <cell r="G655" t="str">
            <v>44874</v>
          </cell>
        </row>
        <row r="656">
          <cell r="G656" t="str">
            <v>47001</v>
          </cell>
        </row>
        <row r="657">
          <cell r="G657" t="str">
            <v>47030</v>
          </cell>
        </row>
        <row r="658">
          <cell r="G658" t="str">
            <v>47053</v>
          </cell>
        </row>
        <row r="659">
          <cell r="G659" t="str">
            <v>47058</v>
          </cell>
        </row>
        <row r="660">
          <cell r="G660" t="str">
            <v>47161</v>
          </cell>
        </row>
        <row r="661">
          <cell r="G661" t="str">
            <v>47170</v>
          </cell>
        </row>
        <row r="662">
          <cell r="G662" t="str">
            <v>47189</v>
          </cell>
        </row>
        <row r="663">
          <cell r="G663" t="str">
            <v>47205</v>
          </cell>
        </row>
        <row r="664">
          <cell r="G664" t="str">
            <v>47245</v>
          </cell>
        </row>
        <row r="665">
          <cell r="G665" t="str">
            <v>47258</v>
          </cell>
        </row>
        <row r="666">
          <cell r="G666" t="str">
            <v>47268</v>
          </cell>
        </row>
        <row r="667">
          <cell r="G667" t="str">
            <v>47288</v>
          </cell>
        </row>
        <row r="668">
          <cell r="G668" t="str">
            <v>47318</v>
          </cell>
        </row>
        <row r="669">
          <cell r="G669" t="str">
            <v>47460</v>
          </cell>
        </row>
        <row r="670">
          <cell r="G670" t="str">
            <v>47541</v>
          </cell>
        </row>
        <row r="671">
          <cell r="G671" t="str">
            <v>47545</v>
          </cell>
        </row>
        <row r="672">
          <cell r="G672" t="str">
            <v>47551</v>
          </cell>
        </row>
        <row r="673">
          <cell r="G673" t="str">
            <v>47555</v>
          </cell>
        </row>
        <row r="674">
          <cell r="G674" t="str">
            <v>47570</v>
          </cell>
        </row>
        <row r="675">
          <cell r="G675" t="str">
            <v>47605</v>
          </cell>
        </row>
        <row r="676">
          <cell r="G676" t="str">
            <v>47660</v>
          </cell>
        </row>
        <row r="677">
          <cell r="G677" t="str">
            <v>47675</v>
          </cell>
        </row>
        <row r="678">
          <cell r="G678" t="str">
            <v>47692</v>
          </cell>
        </row>
        <row r="679">
          <cell r="G679" t="str">
            <v>47703</v>
          </cell>
        </row>
        <row r="680">
          <cell r="G680" t="str">
            <v>47707</v>
          </cell>
        </row>
        <row r="681">
          <cell r="G681" t="str">
            <v>47720</v>
          </cell>
        </row>
        <row r="682">
          <cell r="G682" t="str">
            <v>47745</v>
          </cell>
        </row>
        <row r="683">
          <cell r="G683" t="str">
            <v>47798</v>
          </cell>
        </row>
        <row r="684">
          <cell r="G684" t="str">
            <v>47960</v>
          </cell>
        </row>
        <row r="685">
          <cell r="G685" t="str">
            <v>47980</v>
          </cell>
        </row>
        <row r="686">
          <cell r="G686" t="str">
            <v>50001</v>
          </cell>
        </row>
        <row r="687">
          <cell r="G687" t="str">
            <v>50006</v>
          </cell>
        </row>
        <row r="688">
          <cell r="G688" t="str">
            <v>50110</v>
          </cell>
        </row>
        <row r="689">
          <cell r="G689" t="str">
            <v>50124</v>
          </cell>
        </row>
        <row r="690">
          <cell r="G690" t="str">
            <v>50150</v>
          </cell>
        </row>
        <row r="691">
          <cell r="G691" t="str">
            <v>50223</v>
          </cell>
        </row>
        <row r="692">
          <cell r="G692" t="str">
            <v>50226</v>
          </cell>
        </row>
        <row r="693">
          <cell r="G693" t="str">
            <v>50245</v>
          </cell>
        </row>
        <row r="694">
          <cell r="G694" t="str">
            <v>50251</v>
          </cell>
        </row>
        <row r="695">
          <cell r="G695" t="str">
            <v>50270</v>
          </cell>
        </row>
        <row r="696">
          <cell r="G696" t="str">
            <v>50287</v>
          </cell>
        </row>
        <row r="697">
          <cell r="G697" t="str">
            <v>50313</v>
          </cell>
        </row>
        <row r="698">
          <cell r="G698" t="str">
            <v>50318</v>
          </cell>
        </row>
        <row r="699">
          <cell r="G699" t="str">
            <v>50325</v>
          </cell>
        </row>
        <row r="700">
          <cell r="G700" t="str">
            <v>50330</v>
          </cell>
        </row>
        <row r="701">
          <cell r="G701" t="str">
            <v>50350</v>
          </cell>
        </row>
        <row r="702">
          <cell r="G702" t="str">
            <v>50370</v>
          </cell>
        </row>
        <row r="703">
          <cell r="G703" t="str">
            <v>50400</v>
          </cell>
        </row>
        <row r="704">
          <cell r="G704" t="str">
            <v>50450</v>
          </cell>
        </row>
        <row r="705">
          <cell r="G705" t="str">
            <v>50568</v>
          </cell>
        </row>
        <row r="706">
          <cell r="G706" t="str">
            <v>50573</v>
          </cell>
        </row>
        <row r="707">
          <cell r="G707" t="str">
            <v>50577</v>
          </cell>
        </row>
        <row r="708">
          <cell r="G708" t="str">
            <v>50590</v>
          </cell>
        </row>
        <row r="709">
          <cell r="G709" t="str">
            <v>50606</v>
          </cell>
        </row>
        <row r="710">
          <cell r="G710" t="str">
            <v>50680</v>
          </cell>
        </row>
        <row r="711">
          <cell r="G711" t="str">
            <v>50683</v>
          </cell>
        </row>
        <row r="712">
          <cell r="G712" t="str">
            <v>50686</v>
          </cell>
        </row>
        <row r="713">
          <cell r="G713" t="str">
            <v>50689</v>
          </cell>
        </row>
        <row r="714">
          <cell r="G714" t="str">
            <v>50711</v>
          </cell>
        </row>
        <row r="715">
          <cell r="G715" t="str">
            <v>52001</v>
          </cell>
        </row>
        <row r="716">
          <cell r="G716" t="str">
            <v>52019</v>
          </cell>
        </row>
        <row r="717">
          <cell r="G717" t="str">
            <v>52022</v>
          </cell>
        </row>
        <row r="718">
          <cell r="G718" t="str">
            <v>52036</v>
          </cell>
        </row>
        <row r="719">
          <cell r="G719" t="str">
            <v>52051</v>
          </cell>
        </row>
        <row r="720">
          <cell r="G720" t="str">
            <v>52079</v>
          </cell>
        </row>
        <row r="721">
          <cell r="G721" t="str">
            <v>52083</v>
          </cell>
        </row>
        <row r="722">
          <cell r="G722" t="str">
            <v>52110</v>
          </cell>
        </row>
        <row r="723">
          <cell r="G723" t="str">
            <v>52203</v>
          </cell>
        </row>
        <row r="724">
          <cell r="G724" t="str">
            <v>52207</v>
          </cell>
        </row>
        <row r="725">
          <cell r="G725" t="str">
            <v>52210</v>
          </cell>
        </row>
        <row r="726">
          <cell r="G726" t="str">
            <v>52215</v>
          </cell>
        </row>
        <row r="727">
          <cell r="G727" t="str">
            <v>52224</v>
          </cell>
        </row>
        <row r="728">
          <cell r="G728" t="str">
            <v>52227</v>
          </cell>
        </row>
        <row r="729">
          <cell r="G729" t="str">
            <v>52233</v>
          </cell>
        </row>
        <row r="730">
          <cell r="G730" t="str">
            <v>52240</v>
          </cell>
        </row>
        <row r="731">
          <cell r="G731" t="str">
            <v>52250</v>
          </cell>
        </row>
        <row r="732">
          <cell r="G732" t="str">
            <v>52254</v>
          </cell>
        </row>
        <row r="733">
          <cell r="G733" t="str">
            <v>52256</v>
          </cell>
        </row>
        <row r="734">
          <cell r="G734" t="str">
            <v>52258</v>
          </cell>
        </row>
        <row r="735">
          <cell r="G735" t="str">
            <v>52260</v>
          </cell>
        </row>
        <row r="736">
          <cell r="G736" t="str">
            <v>52287</v>
          </cell>
        </row>
        <row r="737">
          <cell r="G737" t="str">
            <v>52317</v>
          </cell>
        </row>
        <row r="738">
          <cell r="G738" t="str">
            <v>52320</v>
          </cell>
        </row>
        <row r="739">
          <cell r="G739" t="str">
            <v>52323</v>
          </cell>
        </row>
        <row r="740">
          <cell r="G740" t="str">
            <v>52352</v>
          </cell>
        </row>
        <row r="741">
          <cell r="G741" t="str">
            <v>52354</v>
          </cell>
        </row>
        <row r="742">
          <cell r="G742" t="str">
            <v>52356</v>
          </cell>
        </row>
        <row r="743">
          <cell r="G743" t="str">
            <v>52378</v>
          </cell>
        </row>
        <row r="744">
          <cell r="G744" t="str">
            <v>52381</v>
          </cell>
        </row>
        <row r="745">
          <cell r="G745" t="str">
            <v>52385</v>
          </cell>
        </row>
        <row r="746">
          <cell r="G746" t="str">
            <v>52390</v>
          </cell>
        </row>
        <row r="747">
          <cell r="G747" t="str">
            <v>52399</v>
          </cell>
        </row>
        <row r="748">
          <cell r="G748" t="str">
            <v>52405</v>
          </cell>
        </row>
        <row r="749">
          <cell r="G749" t="str">
            <v>52411</v>
          </cell>
        </row>
        <row r="750">
          <cell r="G750" t="str">
            <v>52418</v>
          </cell>
        </row>
        <row r="751">
          <cell r="G751" t="str">
            <v>52427</v>
          </cell>
        </row>
        <row r="752">
          <cell r="G752" t="str">
            <v>52435</v>
          </cell>
        </row>
        <row r="753">
          <cell r="G753" t="str">
            <v>52473</v>
          </cell>
        </row>
        <row r="754">
          <cell r="G754" t="str">
            <v>52480</v>
          </cell>
        </row>
        <row r="755">
          <cell r="G755" t="str">
            <v>52490</v>
          </cell>
        </row>
        <row r="756">
          <cell r="G756" t="str">
            <v>52506</v>
          </cell>
        </row>
        <row r="757">
          <cell r="G757" t="str">
            <v>52520</v>
          </cell>
        </row>
        <row r="758">
          <cell r="G758" t="str">
            <v>52540</v>
          </cell>
        </row>
        <row r="759">
          <cell r="G759" t="str">
            <v>52560</v>
          </cell>
        </row>
        <row r="760">
          <cell r="G760" t="str">
            <v>52565</v>
          </cell>
        </row>
        <row r="761">
          <cell r="G761" t="str">
            <v>52573</v>
          </cell>
        </row>
        <row r="762">
          <cell r="G762" t="str">
            <v>52585</v>
          </cell>
        </row>
        <row r="763">
          <cell r="G763" t="str">
            <v>52612</v>
          </cell>
        </row>
        <row r="764">
          <cell r="G764" t="str">
            <v>52621</v>
          </cell>
        </row>
        <row r="765">
          <cell r="G765" t="str">
            <v>52678</v>
          </cell>
        </row>
        <row r="766">
          <cell r="G766" t="str">
            <v>52683</v>
          </cell>
        </row>
        <row r="767">
          <cell r="G767" t="str">
            <v>52685</v>
          </cell>
        </row>
        <row r="768">
          <cell r="G768" t="str">
            <v>52687</v>
          </cell>
        </row>
        <row r="769">
          <cell r="G769" t="str">
            <v>52693</v>
          </cell>
        </row>
        <row r="770">
          <cell r="G770" t="str">
            <v>52694</v>
          </cell>
        </row>
        <row r="771">
          <cell r="G771" t="str">
            <v>52696</v>
          </cell>
        </row>
        <row r="772">
          <cell r="G772" t="str">
            <v>52699</v>
          </cell>
        </row>
        <row r="773">
          <cell r="G773" t="str">
            <v>52720</v>
          </cell>
        </row>
        <row r="774">
          <cell r="G774" t="str">
            <v>52786</v>
          </cell>
        </row>
        <row r="775">
          <cell r="G775" t="str">
            <v>52788</v>
          </cell>
        </row>
        <row r="776">
          <cell r="G776" t="str">
            <v>52835</v>
          </cell>
        </row>
        <row r="777">
          <cell r="G777" t="str">
            <v>52838</v>
          </cell>
        </row>
        <row r="778">
          <cell r="G778" t="str">
            <v>52885</v>
          </cell>
        </row>
        <row r="779">
          <cell r="G779" t="str">
            <v>54001</v>
          </cell>
        </row>
        <row r="780">
          <cell r="G780" t="str">
            <v>54003</v>
          </cell>
        </row>
        <row r="781">
          <cell r="G781" t="str">
            <v>54051</v>
          </cell>
        </row>
        <row r="782">
          <cell r="G782" t="str">
            <v>54099</v>
          </cell>
        </row>
        <row r="783">
          <cell r="G783" t="str">
            <v>54109</v>
          </cell>
        </row>
        <row r="784">
          <cell r="G784" t="str">
            <v>54125</v>
          </cell>
        </row>
        <row r="785">
          <cell r="G785" t="str">
            <v>54128</v>
          </cell>
        </row>
        <row r="786">
          <cell r="G786" t="str">
            <v>54172</v>
          </cell>
        </row>
        <row r="787">
          <cell r="G787" t="str">
            <v>54174</v>
          </cell>
        </row>
        <row r="788">
          <cell r="G788" t="str">
            <v>54206</v>
          </cell>
        </row>
        <row r="789">
          <cell r="G789" t="str">
            <v>54223</v>
          </cell>
        </row>
        <row r="790">
          <cell r="G790" t="str">
            <v>54239</v>
          </cell>
        </row>
        <row r="791">
          <cell r="G791" t="str">
            <v>54245</v>
          </cell>
        </row>
        <row r="792">
          <cell r="G792" t="str">
            <v>54250</v>
          </cell>
        </row>
        <row r="793">
          <cell r="G793" t="str">
            <v>54261</v>
          </cell>
        </row>
        <row r="794">
          <cell r="G794" t="str">
            <v>54313</v>
          </cell>
        </row>
        <row r="795">
          <cell r="G795" t="str">
            <v>54344</v>
          </cell>
        </row>
        <row r="796">
          <cell r="G796" t="str">
            <v>54347</v>
          </cell>
        </row>
        <row r="797">
          <cell r="G797" t="str">
            <v>54377</v>
          </cell>
        </row>
        <row r="798">
          <cell r="G798" t="str">
            <v>54385</v>
          </cell>
        </row>
        <row r="799">
          <cell r="G799" t="str">
            <v>54398</v>
          </cell>
        </row>
        <row r="800">
          <cell r="G800" t="str">
            <v>54405</v>
          </cell>
        </row>
        <row r="801">
          <cell r="G801" t="str">
            <v>54418</v>
          </cell>
        </row>
        <row r="802">
          <cell r="G802" t="str">
            <v>54480</v>
          </cell>
        </row>
        <row r="803">
          <cell r="G803" t="str">
            <v>54498</v>
          </cell>
        </row>
        <row r="804">
          <cell r="G804" t="str">
            <v>54518</v>
          </cell>
        </row>
        <row r="805">
          <cell r="G805" t="str">
            <v>54520</v>
          </cell>
        </row>
        <row r="806">
          <cell r="G806" t="str">
            <v>54553</v>
          </cell>
        </row>
        <row r="807">
          <cell r="G807" t="str">
            <v>54599</v>
          </cell>
        </row>
        <row r="808">
          <cell r="G808" t="str">
            <v>54660</v>
          </cell>
        </row>
        <row r="809">
          <cell r="G809" t="str">
            <v>54670</v>
          </cell>
        </row>
        <row r="810">
          <cell r="G810" t="str">
            <v>54673</v>
          </cell>
        </row>
        <row r="811">
          <cell r="G811" t="str">
            <v>54680</v>
          </cell>
        </row>
        <row r="812">
          <cell r="G812" t="str">
            <v>54720</v>
          </cell>
        </row>
        <row r="813">
          <cell r="G813" t="str">
            <v>54743</v>
          </cell>
        </row>
        <row r="814">
          <cell r="G814" t="str">
            <v>54800</v>
          </cell>
        </row>
        <row r="815">
          <cell r="G815" t="str">
            <v>54810</v>
          </cell>
        </row>
        <row r="816">
          <cell r="G816" t="str">
            <v>54820</v>
          </cell>
        </row>
        <row r="817">
          <cell r="G817" t="str">
            <v>54871</v>
          </cell>
        </row>
        <row r="818">
          <cell r="G818" t="str">
            <v>54874</v>
          </cell>
        </row>
        <row r="819">
          <cell r="G819" t="str">
            <v>63001</v>
          </cell>
        </row>
        <row r="820">
          <cell r="G820" t="str">
            <v>63111</v>
          </cell>
        </row>
        <row r="821">
          <cell r="G821" t="str">
            <v>63130</v>
          </cell>
        </row>
        <row r="822">
          <cell r="G822" t="str">
            <v>63190</v>
          </cell>
        </row>
        <row r="823">
          <cell r="G823" t="str">
            <v>63212</v>
          </cell>
        </row>
        <row r="824">
          <cell r="G824" t="str">
            <v>63272</v>
          </cell>
        </row>
        <row r="825">
          <cell r="G825" t="str">
            <v>63302</v>
          </cell>
        </row>
        <row r="826">
          <cell r="G826" t="str">
            <v>63401</v>
          </cell>
        </row>
        <row r="827">
          <cell r="G827" t="str">
            <v>63470</v>
          </cell>
        </row>
        <row r="828">
          <cell r="G828" t="str">
            <v>63548</v>
          </cell>
        </row>
        <row r="829">
          <cell r="G829" t="str">
            <v>63594</v>
          </cell>
        </row>
        <row r="830">
          <cell r="G830" t="str">
            <v>63690</v>
          </cell>
        </row>
        <row r="831">
          <cell r="G831" t="str">
            <v>66001</v>
          </cell>
        </row>
        <row r="832">
          <cell r="G832" t="str">
            <v>66045</v>
          </cell>
        </row>
        <row r="833">
          <cell r="G833" t="str">
            <v>66075</v>
          </cell>
        </row>
        <row r="834">
          <cell r="G834" t="str">
            <v>66088</v>
          </cell>
        </row>
        <row r="835">
          <cell r="G835" t="str">
            <v>66170</v>
          </cell>
        </row>
        <row r="836">
          <cell r="G836" t="str">
            <v>66318</v>
          </cell>
        </row>
        <row r="837">
          <cell r="G837" t="str">
            <v>66383</v>
          </cell>
        </row>
        <row r="838">
          <cell r="G838" t="str">
            <v>66400</v>
          </cell>
        </row>
        <row r="839">
          <cell r="G839" t="str">
            <v>66440</v>
          </cell>
        </row>
        <row r="840">
          <cell r="G840" t="str">
            <v>66456</v>
          </cell>
        </row>
        <row r="841">
          <cell r="G841" t="str">
            <v>66572</v>
          </cell>
        </row>
        <row r="842">
          <cell r="G842" t="str">
            <v>66594</v>
          </cell>
        </row>
        <row r="843">
          <cell r="G843" t="str">
            <v>66682</v>
          </cell>
        </row>
        <row r="844">
          <cell r="G844" t="str">
            <v>66687</v>
          </cell>
        </row>
        <row r="845">
          <cell r="G845" t="str">
            <v>68001</v>
          </cell>
        </row>
        <row r="846">
          <cell r="G846" t="str">
            <v>68013</v>
          </cell>
        </row>
        <row r="847">
          <cell r="G847" t="str">
            <v>68020</v>
          </cell>
        </row>
        <row r="848">
          <cell r="G848" t="str">
            <v>68051</v>
          </cell>
        </row>
        <row r="849">
          <cell r="G849" t="str">
            <v>68077</v>
          </cell>
        </row>
        <row r="850">
          <cell r="G850" t="str">
            <v>68079</v>
          </cell>
        </row>
        <row r="851">
          <cell r="G851" t="str">
            <v>68081</v>
          </cell>
        </row>
        <row r="852">
          <cell r="G852" t="str">
            <v>68092</v>
          </cell>
        </row>
        <row r="853">
          <cell r="G853" t="str">
            <v>68101</v>
          </cell>
        </row>
        <row r="854">
          <cell r="G854" t="str">
            <v>68121</v>
          </cell>
        </row>
        <row r="855">
          <cell r="G855" t="str">
            <v>68132</v>
          </cell>
        </row>
        <row r="856">
          <cell r="G856" t="str">
            <v>68147</v>
          </cell>
        </row>
        <row r="857">
          <cell r="G857" t="str">
            <v>68152</v>
          </cell>
        </row>
        <row r="858">
          <cell r="G858" t="str">
            <v>68160</v>
          </cell>
        </row>
        <row r="859">
          <cell r="G859" t="str">
            <v>68162</v>
          </cell>
        </row>
        <row r="860">
          <cell r="G860" t="str">
            <v>68167</v>
          </cell>
        </row>
        <row r="861">
          <cell r="G861" t="str">
            <v>68169</v>
          </cell>
        </row>
        <row r="862">
          <cell r="G862" t="str">
            <v>68176</v>
          </cell>
        </row>
        <row r="863">
          <cell r="G863" t="str">
            <v>68179</v>
          </cell>
        </row>
        <row r="864">
          <cell r="G864" t="str">
            <v>68190</v>
          </cell>
        </row>
        <row r="865">
          <cell r="G865" t="str">
            <v>68207</v>
          </cell>
        </row>
        <row r="866">
          <cell r="G866" t="str">
            <v>68209</v>
          </cell>
        </row>
        <row r="867">
          <cell r="G867" t="str">
            <v>68211</v>
          </cell>
        </row>
        <row r="868">
          <cell r="G868" t="str">
            <v>68217</v>
          </cell>
        </row>
        <row r="869">
          <cell r="G869" t="str">
            <v>68229</v>
          </cell>
        </row>
        <row r="870">
          <cell r="G870" t="str">
            <v>68235</v>
          </cell>
        </row>
        <row r="871">
          <cell r="G871" t="str">
            <v>68245</v>
          </cell>
        </row>
        <row r="872">
          <cell r="G872" t="str">
            <v>68250</v>
          </cell>
        </row>
        <row r="873">
          <cell r="G873" t="str">
            <v>68255</v>
          </cell>
        </row>
        <row r="874">
          <cell r="G874" t="str">
            <v>68264</v>
          </cell>
        </row>
        <row r="875">
          <cell r="G875" t="str">
            <v>68266</v>
          </cell>
        </row>
        <row r="876">
          <cell r="G876" t="str">
            <v>68271</v>
          </cell>
        </row>
        <row r="877">
          <cell r="G877" t="str">
            <v>68276</v>
          </cell>
        </row>
        <row r="878">
          <cell r="G878" t="str">
            <v>68296</v>
          </cell>
        </row>
        <row r="879">
          <cell r="G879" t="str">
            <v>68298</v>
          </cell>
        </row>
        <row r="880">
          <cell r="G880" t="str">
            <v>68307</v>
          </cell>
        </row>
        <row r="881">
          <cell r="G881" t="str">
            <v>68318</v>
          </cell>
        </row>
        <row r="882">
          <cell r="G882" t="str">
            <v>68320</v>
          </cell>
        </row>
        <row r="883">
          <cell r="G883" t="str">
            <v>68322</v>
          </cell>
        </row>
        <row r="884">
          <cell r="G884" t="str">
            <v>68324</v>
          </cell>
        </row>
        <row r="885">
          <cell r="G885" t="str">
            <v>68327</v>
          </cell>
        </row>
        <row r="886">
          <cell r="G886" t="str">
            <v>68344</v>
          </cell>
        </row>
        <row r="887">
          <cell r="G887" t="str">
            <v>68368</v>
          </cell>
        </row>
        <row r="888">
          <cell r="G888" t="str">
            <v>68370</v>
          </cell>
        </row>
        <row r="889">
          <cell r="G889" t="str">
            <v>68377</v>
          </cell>
        </row>
        <row r="890">
          <cell r="G890" t="str">
            <v>68385</v>
          </cell>
        </row>
        <row r="891">
          <cell r="G891" t="str">
            <v>68397</v>
          </cell>
        </row>
        <row r="892">
          <cell r="G892" t="str">
            <v>68406</v>
          </cell>
        </row>
        <row r="893">
          <cell r="G893" t="str">
            <v>68418</v>
          </cell>
        </row>
        <row r="894">
          <cell r="G894" t="str">
            <v>68425</v>
          </cell>
        </row>
        <row r="895">
          <cell r="G895" t="str">
            <v>68432</v>
          </cell>
        </row>
        <row r="896">
          <cell r="G896" t="str">
            <v>68444</v>
          </cell>
        </row>
        <row r="897">
          <cell r="G897" t="str">
            <v>68464</v>
          </cell>
        </row>
        <row r="898">
          <cell r="G898" t="str">
            <v>68468</v>
          </cell>
        </row>
        <row r="899">
          <cell r="G899" t="str">
            <v>68498</v>
          </cell>
        </row>
        <row r="900">
          <cell r="G900" t="str">
            <v>68500</v>
          </cell>
        </row>
        <row r="901">
          <cell r="G901" t="str">
            <v>68502</v>
          </cell>
        </row>
        <row r="902">
          <cell r="G902" t="str">
            <v>68522</v>
          </cell>
        </row>
        <row r="903">
          <cell r="G903" t="str">
            <v>68524</v>
          </cell>
        </row>
        <row r="904">
          <cell r="G904" t="str">
            <v>68533</v>
          </cell>
        </row>
        <row r="905">
          <cell r="G905" t="str">
            <v>68547</v>
          </cell>
        </row>
        <row r="906">
          <cell r="G906" t="str">
            <v>68549</v>
          </cell>
        </row>
        <row r="907">
          <cell r="G907" t="str">
            <v>68572</v>
          </cell>
        </row>
        <row r="908">
          <cell r="G908" t="str">
            <v>68573</v>
          </cell>
        </row>
        <row r="909">
          <cell r="G909" t="str">
            <v>68575</v>
          </cell>
        </row>
        <row r="910">
          <cell r="G910" t="str">
            <v>68615</v>
          </cell>
        </row>
        <row r="911">
          <cell r="G911" t="str">
            <v>68655</v>
          </cell>
        </row>
        <row r="912">
          <cell r="G912" t="str">
            <v>68669</v>
          </cell>
        </row>
        <row r="913">
          <cell r="G913" t="str">
            <v>68673</v>
          </cell>
        </row>
        <row r="914">
          <cell r="G914" t="str">
            <v>68679</v>
          </cell>
        </row>
        <row r="915">
          <cell r="G915" t="str">
            <v>68682</v>
          </cell>
        </row>
        <row r="916">
          <cell r="G916" t="str">
            <v>68684</v>
          </cell>
        </row>
        <row r="917">
          <cell r="G917" t="str">
            <v>68686</v>
          </cell>
        </row>
        <row r="918">
          <cell r="G918" t="str">
            <v>68689</v>
          </cell>
        </row>
        <row r="919">
          <cell r="G919" t="str">
            <v>68705</v>
          </cell>
        </row>
        <row r="920">
          <cell r="G920" t="str">
            <v>68720</v>
          </cell>
        </row>
        <row r="921">
          <cell r="G921" t="str">
            <v>68745</v>
          </cell>
        </row>
        <row r="922">
          <cell r="G922" t="str">
            <v>68755</v>
          </cell>
        </row>
        <row r="923">
          <cell r="G923" t="str">
            <v>68770</v>
          </cell>
        </row>
        <row r="924">
          <cell r="G924" t="str">
            <v>68773</v>
          </cell>
        </row>
        <row r="925">
          <cell r="G925" t="str">
            <v>68780</v>
          </cell>
        </row>
        <row r="926">
          <cell r="G926" t="str">
            <v>68820</v>
          </cell>
        </row>
        <row r="927">
          <cell r="G927" t="str">
            <v>68855</v>
          </cell>
        </row>
        <row r="928">
          <cell r="G928" t="str">
            <v>68861</v>
          </cell>
        </row>
        <row r="929">
          <cell r="G929" t="str">
            <v>68867</v>
          </cell>
        </row>
        <row r="930">
          <cell r="G930" t="str">
            <v>68872</v>
          </cell>
        </row>
        <row r="931">
          <cell r="G931" t="str">
            <v>68895</v>
          </cell>
        </row>
        <row r="932">
          <cell r="G932" t="str">
            <v>70001</v>
          </cell>
        </row>
        <row r="933">
          <cell r="G933" t="str">
            <v>70110</v>
          </cell>
        </row>
        <row r="934">
          <cell r="G934" t="str">
            <v>70124</v>
          </cell>
        </row>
        <row r="935">
          <cell r="G935" t="str">
            <v>70204</v>
          </cell>
        </row>
        <row r="936">
          <cell r="G936" t="str">
            <v>70215</v>
          </cell>
        </row>
        <row r="937">
          <cell r="G937" t="str">
            <v>70221</v>
          </cell>
        </row>
        <row r="938">
          <cell r="G938" t="str">
            <v>70230</v>
          </cell>
        </row>
        <row r="939">
          <cell r="G939" t="str">
            <v>70233</v>
          </cell>
        </row>
        <row r="940">
          <cell r="G940" t="str">
            <v>70235</v>
          </cell>
        </row>
        <row r="941">
          <cell r="G941" t="str">
            <v>70265</v>
          </cell>
        </row>
        <row r="942">
          <cell r="G942" t="str">
            <v>70400</v>
          </cell>
        </row>
        <row r="943">
          <cell r="G943" t="str">
            <v>70418</v>
          </cell>
        </row>
        <row r="944">
          <cell r="G944" t="str">
            <v>70429</v>
          </cell>
        </row>
        <row r="945">
          <cell r="G945" t="str">
            <v>70473</v>
          </cell>
        </row>
        <row r="946">
          <cell r="G946" t="str">
            <v>70508</v>
          </cell>
        </row>
        <row r="947">
          <cell r="G947" t="str">
            <v>70523</v>
          </cell>
        </row>
        <row r="948">
          <cell r="G948" t="str">
            <v>70670</v>
          </cell>
        </row>
        <row r="949">
          <cell r="G949" t="str">
            <v>70678</v>
          </cell>
        </row>
        <row r="950">
          <cell r="G950" t="str">
            <v>70702</v>
          </cell>
        </row>
        <row r="951">
          <cell r="G951" t="str">
            <v>70708</v>
          </cell>
        </row>
        <row r="952">
          <cell r="G952" t="str">
            <v>70713</v>
          </cell>
        </row>
        <row r="953">
          <cell r="G953" t="str">
            <v>70717</v>
          </cell>
        </row>
        <row r="954">
          <cell r="G954" t="str">
            <v>70742</v>
          </cell>
        </row>
        <row r="955">
          <cell r="G955" t="str">
            <v>70771</v>
          </cell>
        </row>
        <row r="956">
          <cell r="G956" t="str">
            <v>70820</v>
          </cell>
        </row>
        <row r="957">
          <cell r="G957" t="str">
            <v>70823</v>
          </cell>
        </row>
        <row r="958">
          <cell r="G958" t="str">
            <v>73001</v>
          </cell>
        </row>
        <row r="959">
          <cell r="G959" t="str">
            <v>73024</v>
          </cell>
        </row>
        <row r="960">
          <cell r="G960" t="str">
            <v>73026</v>
          </cell>
        </row>
        <row r="961">
          <cell r="G961" t="str">
            <v>73030</v>
          </cell>
        </row>
        <row r="962">
          <cell r="G962" t="str">
            <v>73043</v>
          </cell>
        </row>
        <row r="963">
          <cell r="G963" t="str">
            <v>73055</v>
          </cell>
        </row>
        <row r="964">
          <cell r="G964" t="str">
            <v>73067</v>
          </cell>
        </row>
        <row r="965">
          <cell r="G965" t="str">
            <v>73124</v>
          </cell>
        </row>
        <row r="966">
          <cell r="G966" t="str">
            <v>73148</v>
          </cell>
        </row>
        <row r="967">
          <cell r="G967" t="str">
            <v>73152</v>
          </cell>
        </row>
        <row r="968">
          <cell r="G968" t="str">
            <v>73168</v>
          </cell>
        </row>
        <row r="969">
          <cell r="G969" t="str">
            <v>73200</v>
          </cell>
        </row>
        <row r="970">
          <cell r="G970" t="str">
            <v>73217</v>
          </cell>
        </row>
        <row r="971">
          <cell r="G971" t="str">
            <v>73226</v>
          </cell>
        </row>
        <row r="972">
          <cell r="G972" t="str">
            <v>73236</v>
          </cell>
        </row>
        <row r="973">
          <cell r="G973" t="str">
            <v>73268</v>
          </cell>
        </row>
        <row r="974">
          <cell r="G974" t="str">
            <v>73270</v>
          </cell>
        </row>
        <row r="975">
          <cell r="G975" t="str">
            <v>73275</v>
          </cell>
        </row>
        <row r="976">
          <cell r="G976" t="str">
            <v>73283</v>
          </cell>
        </row>
        <row r="977">
          <cell r="G977" t="str">
            <v>73319</v>
          </cell>
        </row>
        <row r="978">
          <cell r="G978" t="str">
            <v>73347</v>
          </cell>
        </row>
        <row r="979">
          <cell r="G979" t="str">
            <v>73349</v>
          </cell>
        </row>
        <row r="980">
          <cell r="G980" t="str">
            <v>73352</v>
          </cell>
        </row>
        <row r="981">
          <cell r="G981" t="str">
            <v>73408</v>
          </cell>
        </row>
        <row r="982">
          <cell r="G982" t="str">
            <v>73411</v>
          </cell>
        </row>
        <row r="983">
          <cell r="G983" t="str">
            <v>73443</v>
          </cell>
        </row>
        <row r="984">
          <cell r="G984" t="str">
            <v>73449</v>
          </cell>
        </row>
        <row r="985">
          <cell r="G985" t="str">
            <v>73461</v>
          </cell>
        </row>
        <row r="986">
          <cell r="G986" t="str">
            <v>73483</v>
          </cell>
        </row>
        <row r="987">
          <cell r="G987" t="str">
            <v>73504</v>
          </cell>
        </row>
        <row r="988">
          <cell r="G988" t="str">
            <v>73520</v>
          </cell>
        </row>
        <row r="989">
          <cell r="G989" t="str">
            <v>73547</v>
          </cell>
        </row>
        <row r="990">
          <cell r="G990" t="str">
            <v>73555</v>
          </cell>
        </row>
        <row r="991">
          <cell r="G991" t="str">
            <v>73563</v>
          </cell>
        </row>
        <row r="992">
          <cell r="G992" t="str">
            <v>73585</v>
          </cell>
        </row>
        <row r="993">
          <cell r="G993" t="str">
            <v>73616</v>
          </cell>
        </row>
        <row r="994">
          <cell r="G994" t="str">
            <v>73622</v>
          </cell>
        </row>
        <row r="995">
          <cell r="G995" t="str">
            <v>73624</v>
          </cell>
        </row>
        <row r="996">
          <cell r="G996" t="str">
            <v>73671</v>
          </cell>
        </row>
        <row r="997">
          <cell r="G997" t="str">
            <v>73675</v>
          </cell>
        </row>
        <row r="998">
          <cell r="G998" t="str">
            <v>73678</v>
          </cell>
        </row>
        <row r="999">
          <cell r="G999" t="str">
            <v>73686</v>
          </cell>
        </row>
        <row r="1000">
          <cell r="G1000" t="str">
            <v>73770</v>
          </cell>
        </row>
        <row r="1001">
          <cell r="G1001" t="str">
            <v>73854</v>
          </cell>
        </row>
        <row r="1002">
          <cell r="G1002" t="str">
            <v>73861</v>
          </cell>
        </row>
        <row r="1003">
          <cell r="G1003" t="str">
            <v>73870</v>
          </cell>
        </row>
        <row r="1004">
          <cell r="G1004" t="str">
            <v>73873</v>
          </cell>
        </row>
        <row r="1005">
          <cell r="G1005" t="str">
            <v>76001</v>
          </cell>
        </row>
        <row r="1006">
          <cell r="G1006" t="str">
            <v>76020</v>
          </cell>
        </row>
        <row r="1007">
          <cell r="G1007" t="str">
            <v>76036</v>
          </cell>
        </row>
        <row r="1008">
          <cell r="G1008" t="str">
            <v>76041</v>
          </cell>
        </row>
        <row r="1009">
          <cell r="G1009" t="str">
            <v>76054</v>
          </cell>
        </row>
        <row r="1010">
          <cell r="G1010" t="str">
            <v>76100</v>
          </cell>
        </row>
        <row r="1011">
          <cell r="G1011" t="str">
            <v>76109</v>
          </cell>
        </row>
        <row r="1012">
          <cell r="G1012" t="str">
            <v>76111</v>
          </cell>
        </row>
        <row r="1013">
          <cell r="G1013" t="str">
            <v>76113</v>
          </cell>
        </row>
        <row r="1014">
          <cell r="G1014" t="str">
            <v>76122</v>
          </cell>
        </row>
        <row r="1015">
          <cell r="G1015" t="str">
            <v>76126</v>
          </cell>
        </row>
        <row r="1016">
          <cell r="G1016" t="str">
            <v>76130</v>
          </cell>
        </row>
        <row r="1017">
          <cell r="G1017" t="str">
            <v>76147</v>
          </cell>
        </row>
        <row r="1018">
          <cell r="G1018" t="str">
            <v>76233</v>
          </cell>
        </row>
        <row r="1019">
          <cell r="G1019" t="str">
            <v>76243</v>
          </cell>
        </row>
        <row r="1020">
          <cell r="G1020" t="str">
            <v>76246</v>
          </cell>
        </row>
        <row r="1021">
          <cell r="G1021" t="str">
            <v>76248</v>
          </cell>
        </row>
        <row r="1022">
          <cell r="G1022" t="str">
            <v>76250</v>
          </cell>
        </row>
        <row r="1023">
          <cell r="G1023" t="str">
            <v>76275</v>
          </cell>
        </row>
        <row r="1024">
          <cell r="G1024" t="str">
            <v>76306</v>
          </cell>
        </row>
        <row r="1025">
          <cell r="G1025" t="str">
            <v>76318</v>
          </cell>
        </row>
        <row r="1026">
          <cell r="G1026" t="str">
            <v>76364</v>
          </cell>
        </row>
        <row r="1027">
          <cell r="G1027" t="str">
            <v>76377</v>
          </cell>
        </row>
        <row r="1028">
          <cell r="G1028" t="str">
            <v>76400</v>
          </cell>
        </row>
        <row r="1029">
          <cell r="G1029" t="str">
            <v>76403</v>
          </cell>
        </row>
        <row r="1030">
          <cell r="G1030" t="str">
            <v>76497</v>
          </cell>
        </row>
        <row r="1031">
          <cell r="G1031" t="str">
            <v>76520</v>
          </cell>
        </row>
        <row r="1032">
          <cell r="G1032" t="str">
            <v>76563</v>
          </cell>
        </row>
        <row r="1033">
          <cell r="G1033" t="str">
            <v>76606</v>
          </cell>
        </row>
        <row r="1034">
          <cell r="G1034" t="str">
            <v>76616</v>
          </cell>
        </row>
        <row r="1035">
          <cell r="G1035" t="str">
            <v>76622</v>
          </cell>
        </row>
        <row r="1036">
          <cell r="G1036" t="str">
            <v>76670</v>
          </cell>
        </row>
        <row r="1037">
          <cell r="G1037" t="str">
            <v>76736</v>
          </cell>
        </row>
        <row r="1038">
          <cell r="G1038" t="str">
            <v>76823</v>
          </cell>
        </row>
        <row r="1039">
          <cell r="G1039" t="str">
            <v>76828</v>
          </cell>
        </row>
        <row r="1040">
          <cell r="G1040" t="str">
            <v>76834</v>
          </cell>
        </row>
        <row r="1041">
          <cell r="G1041" t="str">
            <v>76845</v>
          </cell>
        </row>
        <row r="1042">
          <cell r="G1042" t="str">
            <v>76863</v>
          </cell>
        </row>
        <row r="1043">
          <cell r="G1043" t="str">
            <v>76869</v>
          </cell>
        </row>
        <row r="1044">
          <cell r="G1044" t="str">
            <v>76890</v>
          </cell>
        </row>
        <row r="1045">
          <cell r="G1045" t="str">
            <v>76892</v>
          </cell>
        </row>
        <row r="1046">
          <cell r="G1046" t="str">
            <v>76895</v>
          </cell>
        </row>
        <row r="1047">
          <cell r="G1047" t="str">
            <v>81001</v>
          </cell>
        </row>
        <row r="1048">
          <cell r="G1048" t="str">
            <v>81065</v>
          </cell>
        </row>
        <row r="1049">
          <cell r="G1049" t="str">
            <v>81220</v>
          </cell>
        </row>
        <row r="1050">
          <cell r="G1050" t="str">
            <v>81300</v>
          </cell>
        </row>
        <row r="1051">
          <cell r="G1051" t="str">
            <v>81591</v>
          </cell>
        </row>
        <row r="1052">
          <cell r="G1052" t="str">
            <v>81736</v>
          </cell>
        </row>
        <row r="1053">
          <cell r="G1053" t="str">
            <v>81794</v>
          </cell>
        </row>
        <row r="1054">
          <cell r="G1054" t="str">
            <v>85001</v>
          </cell>
        </row>
        <row r="1055">
          <cell r="G1055" t="str">
            <v>85010</v>
          </cell>
        </row>
        <row r="1056">
          <cell r="G1056" t="str">
            <v>85015</v>
          </cell>
        </row>
        <row r="1057">
          <cell r="G1057" t="str">
            <v>85125</v>
          </cell>
        </row>
        <row r="1058">
          <cell r="G1058" t="str">
            <v>85136</v>
          </cell>
        </row>
        <row r="1059">
          <cell r="G1059" t="str">
            <v>85139</v>
          </cell>
        </row>
        <row r="1060">
          <cell r="G1060" t="str">
            <v>85162</v>
          </cell>
        </row>
        <row r="1061">
          <cell r="G1061" t="str">
            <v>85225</v>
          </cell>
        </row>
        <row r="1062">
          <cell r="G1062" t="str">
            <v>85230</v>
          </cell>
        </row>
        <row r="1063">
          <cell r="G1063" t="str">
            <v>85250</v>
          </cell>
        </row>
        <row r="1064">
          <cell r="G1064" t="str">
            <v>85263</v>
          </cell>
        </row>
        <row r="1065">
          <cell r="G1065" t="str">
            <v>85279</v>
          </cell>
        </row>
        <row r="1066">
          <cell r="G1066" t="str">
            <v>85300</v>
          </cell>
        </row>
        <row r="1067">
          <cell r="G1067" t="str">
            <v>85315</v>
          </cell>
        </row>
        <row r="1068">
          <cell r="G1068" t="str">
            <v>85325</v>
          </cell>
        </row>
        <row r="1069">
          <cell r="G1069" t="str">
            <v>85400</v>
          </cell>
        </row>
        <row r="1070">
          <cell r="G1070" t="str">
            <v>85410</v>
          </cell>
        </row>
        <row r="1071">
          <cell r="G1071" t="str">
            <v>85430</v>
          </cell>
        </row>
        <row r="1072">
          <cell r="G1072" t="str">
            <v>85440</v>
          </cell>
        </row>
        <row r="1073">
          <cell r="G1073" t="str">
            <v>86001</v>
          </cell>
        </row>
        <row r="1074">
          <cell r="G1074" t="str">
            <v>86219</v>
          </cell>
        </row>
        <row r="1075">
          <cell r="G1075" t="str">
            <v>86320</v>
          </cell>
        </row>
        <row r="1076">
          <cell r="G1076" t="str">
            <v>86568</v>
          </cell>
        </row>
        <row r="1077">
          <cell r="G1077" t="str">
            <v>86569</v>
          </cell>
        </row>
        <row r="1078">
          <cell r="G1078" t="str">
            <v>86571</v>
          </cell>
        </row>
        <row r="1079">
          <cell r="G1079" t="str">
            <v>86573</v>
          </cell>
        </row>
        <row r="1080">
          <cell r="G1080" t="str">
            <v>86749</v>
          </cell>
        </row>
        <row r="1081">
          <cell r="G1081" t="str">
            <v>86755</v>
          </cell>
        </row>
        <row r="1082">
          <cell r="G1082" t="str">
            <v>86757</v>
          </cell>
        </row>
        <row r="1083">
          <cell r="G1083" t="str">
            <v>86760</v>
          </cell>
        </row>
        <row r="1084">
          <cell r="G1084" t="str">
            <v>86865</v>
          </cell>
        </row>
        <row r="1085">
          <cell r="G1085" t="str">
            <v>86885</v>
          </cell>
        </row>
        <row r="1086">
          <cell r="G1086" t="str">
            <v>88001</v>
          </cell>
        </row>
        <row r="1087">
          <cell r="G1087" t="str">
            <v>88564</v>
          </cell>
        </row>
        <row r="1088">
          <cell r="G1088" t="str">
            <v>91001</v>
          </cell>
        </row>
        <row r="1089">
          <cell r="G1089" t="str">
            <v>91263</v>
          </cell>
        </row>
        <row r="1090">
          <cell r="G1090" t="str">
            <v>91405</v>
          </cell>
        </row>
        <row r="1091">
          <cell r="G1091" t="str">
            <v>91407</v>
          </cell>
        </row>
        <row r="1092">
          <cell r="G1092" t="str">
            <v>91430</v>
          </cell>
        </row>
        <row r="1093">
          <cell r="G1093" t="str">
            <v>91460</v>
          </cell>
        </row>
        <row r="1094">
          <cell r="G1094" t="str">
            <v>91530</v>
          </cell>
        </row>
        <row r="1095">
          <cell r="G1095" t="str">
            <v>91536</v>
          </cell>
        </row>
        <row r="1096">
          <cell r="G1096" t="str">
            <v>91540</v>
          </cell>
        </row>
        <row r="1097">
          <cell r="G1097" t="str">
            <v>91669</v>
          </cell>
        </row>
        <row r="1098">
          <cell r="G1098" t="str">
            <v>91798</v>
          </cell>
        </row>
        <row r="1099">
          <cell r="G1099" t="str">
            <v>94001</v>
          </cell>
        </row>
        <row r="1100">
          <cell r="G1100" t="str">
            <v>94343</v>
          </cell>
        </row>
        <row r="1101">
          <cell r="G1101" t="str">
            <v>94663</v>
          </cell>
        </row>
        <row r="1102">
          <cell r="G1102" t="str">
            <v>94883</v>
          </cell>
        </row>
        <row r="1103">
          <cell r="G1103" t="str">
            <v>94884</v>
          </cell>
        </row>
        <row r="1104">
          <cell r="G1104" t="str">
            <v>94885</v>
          </cell>
        </row>
        <row r="1105">
          <cell r="G1105" t="str">
            <v>94886</v>
          </cell>
        </row>
        <row r="1106">
          <cell r="G1106" t="str">
            <v>94887</v>
          </cell>
        </row>
        <row r="1107">
          <cell r="G1107" t="str">
            <v>94888</v>
          </cell>
        </row>
        <row r="1108">
          <cell r="G1108" t="str">
            <v>95001</v>
          </cell>
        </row>
        <row r="1109">
          <cell r="G1109" t="str">
            <v>95015</v>
          </cell>
        </row>
        <row r="1110">
          <cell r="G1110" t="str">
            <v>95025</v>
          </cell>
        </row>
        <row r="1111">
          <cell r="G1111" t="str">
            <v>95200</v>
          </cell>
        </row>
        <row r="1112">
          <cell r="G1112" t="str">
            <v>97001</v>
          </cell>
        </row>
        <row r="1113">
          <cell r="G1113" t="str">
            <v>97161</v>
          </cell>
        </row>
        <row r="1114">
          <cell r="G1114" t="str">
            <v>97511</v>
          </cell>
        </row>
        <row r="1115">
          <cell r="G1115" t="str">
            <v>97666</v>
          </cell>
        </row>
        <row r="1116">
          <cell r="G1116" t="str">
            <v>97777</v>
          </cell>
        </row>
        <row r="1117">
          <cell r="G1117" t="str">
            <v>97889</v>
          </cell>
        </row>
        <row r="1118">
          <cell r="G1118" t="str">
            <v>99001</v>
          </cell>
        </row>
        <row r="1119">
          <cell r="G1119" t="str">
            <v>99524</v>
          </cell>
        </row>
        <row r="1120">
          <cell r="G1120" t="str">
            <v>99624</v>
          </cell>
        </row>
        <row r="1121">
          <cell r="G1121" t="str">
            <v>99773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/>
      <sheetData sheetId="1">
        <row r="2">
          <cell r="A2" t="str">
            <v>ALCANOS DE COLOMBIA S.A. E.S.P.</v>
          </cell>
        </row>
        <row r="3">
          <cell r="A3" t="str">
            <v>CENTAURO GAS S.A. E.S.P.</v>
          </cell>
        </row>
        <row r="4">
          <cell r="A4" t="str">
            <v>COLOMBIANA DE SERVICIOS PUBLICOS S.A.S. E.S.P. COLSERPU S.A.S. E.S.P.</v>
          </cell>
        </row>
        <row r="5">
          <cell r="A5" t="str">
            <v>EDALGAS S.A. E.S.P.</v>
          </cell>
        </row>
        <row r="6">
          <cell r="A6" t="str">
            <v>EFIGAS GAS NATURAL S.A. E.S.P.</v>
          </cell>
        </row>
        <row r="7">
          <cell r="A7" t="str">
            <v>EMPRESA DE ENERGÍA DE CASANARE S.A. E.S.P.</v>
          </cell>
        </row>
        <row r="8">
          <cell r="A8" t="str">
            <v>EMPRESA INTEGRAL DE SERVICOS OP&amp;S CONSTRUCCIONES S.A. E.S.P.</v>
          </cell>
        </row>
        <row r="9">
          <cell r="A9" t="str">
            <v>EMPRESA MUNICIPAL DE SERVICIOS PUBLICOS DE OROCUE SA ESP</v>
          </cell>
        </row>
        <row r="10">
          <cell r="A10" t="str">
            <v>EMPRESA MUNICIPAL DE SERVICIOS PUBLICOS DE PUERTO PARRA SA ESP</v>
          </cell>
        </row>
        <row r="11">
          <cell r="A11" t="str">
            <v>EMPRESAS PÚBLICAS DE MEDELLÍN E.S.P.</v>
          </cell>
        </row>
        <row r="12">
          <cell r="A12" t="str">
            <v>ENERGY GAS S.A.S. E.S.P</v>
          </cell>
        </row>
        <row r="13">
          <cell r="A13" t="str">
            <v>ESPIGAS S.A. E.S.P.</v>
          </cell>
        </row>
        <row r="14">
          <cell r="A14" t="str">
            <v>G 8 PROYECTOS ENERGETICOS S.A.S. E.S.P.</v>
          </cell>
        </row>
        <row r="15">
          <cell r="A15" t="str">
            <v>GAS AND OIL ENGINEERING S.A. E.S.P</v>
          </cell>
        </row>
        <row r="16">
          <cell r="A16" t="str">
            <v>GAS DE LA ORINOQUIA S.A E.S.P</v>
          </cell>
        </row>
        <row r="17">
          <cell r="A17" t="str">
            <v>GAS NATURAL CUNDIBOYACENSE S.A. E.S.P.</v>
          </cell>
        </row>
        <row r="18">
          <cell r="A18" t="str">
            <v>GAS NATURAL DEL CESAR S.A. E.S.P.</v>
          </cell>
        </row>
        <row r="19">
          <cell r="A19" t="str">
            <v>GAS NATURAL DEL ORIENTE S.A. E.S.P.</v>
          </cell>
        </row>
        <row r="20">
          <cell r="A20" t="str">
            <v>GAS NATURAL S.A E.S.P</v>
          </cell>
        </row>
        <row r="21">
          <cell r="A21" t="str">
            <v>GASES DE LA GUAJIRA S.A. E.S.P.</v>
          </cell>
        </row>
        <row r="22">
          <cell r="A22" t="str">
            <v>GASES DE OCCIDENTE S.A. E.S.P.</v>
          </cell>
        </row>
        <row r="23">
          <cell r="A23" t="str">
            <v>GASES DEL CARIBE S.A. E.S.P.</v>
          </cell>
        </row>
        <row r="24">
          <cell r="A24" t="str">
            <v>GASES DEL CUSIANA S.A. E.S.P</v>
          </cell>
        </row>
        <row r="25">
          <cell r="A25" t="str">
            <v>GASES DEL LLANO S.A. E.S.P.</v>
          </cell>
        </row>
        <row r="26">
          <cell r="A26" t="str">
            <v>GASES DEL ORIENTE S.A. E.S.P.</v>
          </cell>
        </row>
        <row r="27">
          <cell r="A27" t="str">
            <v>GASES DEL SUR DE SANTANDER S.A. E.S.P.</v>
          </cell>
        </row>
        <row r="28">
          <cell r="A28" t="str">
            <v xml:space="preserve">GLOBAL, REDES Y OBRAS S.A.S. E.S.P. </v>
          </cell>
        </row>
        <row r="29">
          <cell r="A29" t="str">
            <v>GREEN COUNTRY S.A. E.S.P.</v>
          </cell>
        </row>
        <row r="30">
          <cell r="A30" t="str">
            <v>HEGA S.A. E.S.P.</v>
          </cell>
        </row>
        <row r="31">
          <cell r="A31" t="str">
            <v>INGENIERIA Y SERVICIOS S.A. E.S.P.</v>
          </cell>
        </row>
        <row r="32">
          <cell r="A32" t="str">
            <v>MADIGAS INGENIEROS S.A. E.S.P.</v>
          </cell>
        </row>
        <row r="33">
          <cell r="A33" t="str">
            <v>METROGAS DE COLOMBIA S.A. E.S.P</v>
          </cell>
        </row>
        <row r="34">
          <cell r="A34" t="str">
            <v>NACIONAL DE SERVICIOS PÚBLICOS DOMICILIARIOS S.A. E.S.P.</v>
          </cell>
        </row>
        <row r="35">
          <cell r="A35" t="str">
            <v>NORTESANTANDEREANA DE GAS S.A. E.S.P.</v>
          </cell>
        </row>
        <row r="36">
          <cell r="A36" t="str">
            <v>PROMESA S.A. E.S.P.</v>
          </cell>
        </row>
        <row r="37">
          <cell r="A37" t="str">
            <v>PROMOTORA DE SERVICIOS PÚBLICOS S.A. E.S.P.</v>
          </cell>
        </row>
        <row r="38">
          <cell r="A38" t="str">
            <v>PROYECTOS DE INGENIERÍA Y COMERCIALIZACIÓN DE GAS S.A. E.S.P.</v>
          </cell>
        </row>
        <row r="39">
          <cell r="A39" t="str">
            <v>REDEGAS DOMICILIARIO SA ESP</v>
          </cell>
        </row>
        <row r="40">
          <cell r="A40" t="str">
            <v>SERVICIOS PUBLICOS DE COLOMBIA S.A. E.S.P.</v>
          </cell>
        </row>
        <row r="41">
          <cell r="A41" t="str">
            <v>SERVICIOS PÚBLICOS Y GAS S.A E.S.P.</v>
          </cell>
        </row>
        <row r="42">
          <cell r="A42" t="str">
            <v>SERVICIOS PÝBLICOS INGENIERÝA Y GAS S.A. E.S.P.</v>
          </cell>
        </row>
        <row r="43">
          <cell r="A43" t="str">
            <v>SOCIEDAD DE UNIDAD EMPRESARIAL DE SERVICIOS PUBLICOS PUBLISERVICIOS S.A.</v>
          </cell>
        </row>
        <row r="44">
          <cell r="A44" t="str">
            <v>SURCOLOMBIANA DE GAS S.A. E.S.P.</v>
          </cell>
        </row>
        <row r="45">
          <cell r="A45" t="str">
            <v>SURTIDORA DE GAS DEL CARIBE S.A. E.S.P</v>
          </cell>
        </row>
        <row r="46">
          <cell r="A46" t="str">
            <v>UNIVERSAL DE SERVICIOS PÚBLICOS S.A. E.S.P.</v>
          </cell>
        </row>
        <row r="47">
          <cell r="A47" t="str">
            <v>VIDA GAS POR NATURALEZA S.A E.S.P.</v>
          </cell>
        </row>
        <row r="48">
          <cell r="A48" t="str">
            <v>YAVEGAS S.A. E.S.P.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924B4-7BBB-4B8B-83FB-AACEDFBEEEE9}">
  <dimension ref="A1:T874"/>
  <sheetViews>
    <sheetView showGridLines="0" tabSelected="1" zoomScale="70" zoomScaleNormal="70" workbookViewId="0">
      <pane ySplit="4" topLeftCell="A5" activePane="bottomLeft" state="frozen"/>
      <selection pane="bottomLeft" activeCell="G839" sqref="G839"/>
    </sheetView>
  </sheetViews>
  <sheetFormatPr baseColWidth="10" defaultColWidth="8.85546875" defaultRowHeight="15" x14ac:dyDescent="0.25"/>
  <cols>
    <col min="1" max="1" width="109.140625" bestFit="1" customWidth="1"/>
    <col min="2" max="2" width="16.28515625" bestFit="1" customWidth="1"/>
    <col min="3" max="3" width="20.140625" bestFit="1" customWidth="1"/>
    <col min="4" max="4" width="29.28515625" bestFit="1" customWidth="1"/>
    <col min="5" max="5" width="13.140625" bestFit="1" customWidth="1"/>
    <col min="6" max="6" width="18.42578125" customWidth="1"/>
    <col min="7" max="7" width="20.28515625" customWidth="1"/>
    <col min="8" max="11" width="11.28515625" bestFit="1" customWidth="1"/>
    <col min="12" max="13" width="10.28515625" bestFit="1" customWidth="1"/>
    <col min="14" max="14" width="19.28515625" customWidth="1"/>
    <col min="15" max="15" width="19.140625" customWidth="1"/>
    <col min="16" max="16" width="16.140625" customWidth="1"/>
    <col min="17" max="17" width="22.42578125" style="19" customWidth="1"/>
    <col min="18" max="18" width="22.28515625" style="19" customWidth="1"/>
    <col min="19" max="19" width="37.85546875" customWidth="1"/>
  </cols>
  <sheetData>
    <row r="1" spans="1:20" s="5" customFormat="1" ht="18.75" x14ac:dyDescent="0.4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  <c r="Q1" s="3"/>
      <c r="R1" s="4"/>
      <c r="S1" s="1"/>
      <c r="T1" s="1"/>
    </row>
    <row r="2" spans="1:20" s="5" customFormat="1" ht="44.25" customHeight="1" x14ac:dyDescent="0.4">
      <c r="A2" s="6"/>
      <c r="B2" s="6"/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"/>
    </row>
    <row r="3" spans="1:20" s="5" customFormat="1" ht="18.75" x14ac:dyDescent="0.4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  <c r="Q3" s="3"/>
      <c r="R3" s="4"/>
      <c r="S3" s="1"/>
      <c r="T3" s="1"/>
    </row>
    <row r="4" spans="1:20" s="9" customFormat="1" ht="56.25" x14ac:dyDescent="0.25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</row>
    <row r="5" spans="1:20" x14ac:dyDescent="0.25">
      <c r="A5" s="10" t="s">
        <v>20</v>
      </c>
      <c r="B5" s="10">
        <v>73001</v>
      </c>
      <c r="C5" s="10" t="s">
        <v>21</v>
      </c>
      <c r="D5" s="10" t="s">
        <v>22</v>
      </c>
      <c r="E5" s="10" t="s">
        <v>23</v>
      </c>
      <c r="F5" s="11">
        <v>194460</v>
      </c>
      <c r="G5" s="11">
        <v>188223</v>
      </c>
      <c r="H5" s="11">
        <v>28796</v>
      </c>
      <c r="I5" s="11">
        <v>83993</v>
      </c>
      <c r="J5" s="11">
        <v>50024</v>
      </c>
      <c r="K5" s="11">
        <v>21843</v>
      </c>
      <c r="L5" s="11">
        <v>2992</v>
      </c>
      <c r="M5" s="11">
        <v>540</v>
      </c>
      <c r="N5" s="11">
        <v>3176</v>
      </c>
      <c r="O5" s="11">
        <v>63</v>
      </c>
      <c r="P5" s="11">
        <f>SUM(H5:O5)</f>
        <v>191427</v>
      </c>
      <c r="Q5" s="12">
        <f>G5/F5</f>
        <v>0.96792656587473003</v>
      </c>
      <c r="R5" s="12">
        <f>SUM(H5:M5)/F5</f>
        <v>0.96774658027357807</v>
      </c>
      <c r="S5" s="10"/>
    </row>
    <row r="6" spans="1:20" x14ac:dyDescent="0.25">
      <c r="A6" s="10" t="s">
        <v>20</v>
      </c>
      <c r="B6" s="10">
        <v>15572</v>
      </c>
      <c r="C6" s="10" t="s">
        <v>24</v>
      </c>
      <c r="D6" s="10" t="s">
        <v>25</v>
      </c>
      <c r="E6" s="10" t="s">
        <v>23</v>
      </c>
      <c r="F6" s="11">
        <v>10612</v>
      </c>
      <c r="G6" s="11">
        <v>10385</v>
      </c>
      <c r="H6" s="11">
        <v>2528</v>
      </c>
      <c r="I6" s="11">
        <v>6329</v>
      </c>
      <c r="J6" s="11">
        <v>1412</v>
      </c>
      <c r="K6" s="11">
        <v>90</v>
      </c>
      <c r="L6" s="11">
        <v>0</v>
      </c>
      <c r="M6" s="11">
        <v>0</v>
      </c>
      <c r="N6" s="11">
        <v>119</v>
      </c>
      <c r="O6" s="11">
        <v>0</v>
      </c>
      <c r="P6" s="11">
        <f t="shared" ref="P6:P69" si="0">SUM(H6:O6)</f>
        <v>10478</v>
      </c>
      <c r="Q6" s="12">
        <f t="shared" ref="Q6:Q69" si="1">G6/F6</f>
        <v>0.97860912174896342</v>
      </c>
      <c r="R6" s="12">
        <f t="shared" ref="R6:R69" si="2">SUM(H6:M6)/F6</f>
        <v>0.97615906520919715</v>
      </c>
      <c r="S6" s="10"/>
    </row>
    <row r="7" spans="1:20" x14ac:dyDescent="0.25">
      <c r="A7" s="10" t="s">
        <v>20</v>
      </c>
      <c r="B7" s="10">
        <v>73268</v>
      </c>
      <c r="C7" s="10" t="s">
        <v>21</v>
      </c>
      <c r="D7" s="10" t="s">
        <v>26</v>
      </c>
      <c r="E7" s="10" t="s">
        <v>23</v>
      </c>
      <c r="F7" s="11">
        <v>25125</v>
      </c>
      <c r="G7" s="11">
        <v>23463</v>
      </c>
      <c r="H7" s="11">
        <v>5327</v>
      </c>
      <c r="I7" s="11">
        <v>13689</v>
      </c>
      <c r="J7" s="11">
        <v>3734</v>
      </c>
      <c r="K7" s="11">
        <v>627</v>
      </c>
      <c r="L7" s="11">
        <v>1</v>
      </c>
      <c r="M7" s="11">
        <v>1</v>
      </c>
      <c r="N7" s="11">
        <v>223</v>
      </c>
      <c r="O7" s="11">
        <v>14</v>
      </c>
      <c r="P7" s="11">
        <f t="shared" si="0"/>
        <v>23616</v>
      </c>
      <c r="Q7" s="12">
        <f t="shared" si="1"/>
        <v>0.93385074626865672</v>
      </c>
      <c r="R7" s="12">
        <f t="shared" si="2"/>
        <v>0.93050746268656714</v>
      </c>
      <c r="S7" s="10" t="s">
        <v>27</v>
      </c>
    </row>
    <row r="8" spans="1:20" x14ac:dyDescent="0.25">
      <c r="A8" s="10" t="s">
        <v>20</v>
      </c>
      <c r="B8" s="10">
        <v>17380</v>
      </c>
      <c r="C8" s="10" t="s">
        <v>28</v>
      </c>
      <c r="D8" s="10" t="s">
        <v>29</v>
      </c>
      <c r="E8" s="10" t="s">
        <v>23</v>
      </c>
      <c r="F8" s="11">
        <v>20426</v>
      </c>
      <c r="G8" s="11">
        <v>19395</v>
      </c>
      <c r="H8" s="11">
        <v>5082</v>
      </c>
      <c r="I8" s="11">
        <v>10895</v>
      </c>
      <c r="J8" s="11">
        <v>3167</v>
      </c>
      <c r="K8" s="11">
        <v>151</v>
      </c>
      <c r="L8" s="11">
        <v>12</v>
      </c>
      <c r="M8" s="11">
        <v>0</v>
      </c>
      <c r="N8" s="11">
        <v>192</v>
      </c>
      <c r="O8" s="11">
        <v>3</v>
      </c>
      <c r="P8" s="11">
        <f t="shared" si="0"/>
        <v>19502</v>
      </c>
      <c r="Q8" s="12">
        <f t="shared" si="1"/>
        <v>0.94952511504944681</v>
      </c>
      <c r="R8" s="12">
        <f t="shared" si="2"/>
        <v>0.94521688044648977</v>
      </c>
      <c r="S8" s="10"/>
    </row>
    <row r="9" spans="1:20" x14ac:dyDescent="0.25">
      <c r="A9" s="10" t="s">
        <v>20</v>
      </c>
      <c r="B9" s="10">
        <v>73678</v>
      </c>
      <c r="C9" s="10" t="s">
        <v>21</v>
      </c>
      <c r="D9" s="10" t="s">
        <v>30</v>
      </c>
      <c r="E9" s="10" t="s">
        <v>23</v>
      </c>
      <c r="F9" s="11">
        <v>3313</v>
      </c>
      <c r="G9" s="11">
        <v>3194</v>
      </c>
      <c r="H9" s="11">
        <v>1522</v>
      </c>
      <c r="I9" s="11">
        <v>1640</v>
      </c>
      <c r="J9" s="11">
        <v>8</v>
      </c>
      <c r="K9" s="11">
        <v>0</v>
      </c>
      <c r="L9" s="11">
        <v>0</v>
      </c>
      <c r="M9" s="11">
        <v>0</v>
      </c>
      <c r="N9" s="11">
        <v>33</v>
      </c>
      <c r="O9" s="11">
        <v>0</v>
      </c>
      <c r="P9" s="11">
        <f t="shared" si="0"/>
        <v>3203</v>
      </c>
      <c r="Q9" s="12">
        <f t="shared" si="1"/>
        <v>0.96408089345004533</v>
      </c>
      <c r="R9" s="12">
        <f t="shared" si="2"/>
        <v>0.95683670389375186</v>
      </c>
      <c r="S9" s="10"/>
    </row>
    <row r="10" spans="1:20" x14ac:dyDescent="0.25">
      <c r="A10" s="10" t="s">
        <v>20</v>
      </c>
      <c r="B10" s="10">
        <v>73030</v>
      </c>
      <c r="C10" s="10" t="s">
        <v>21</v>
      </c>
      <c r="D10" s="10" t="s">
        <v>31</v>
      </c>
      <c r="E10" s="10" t="s">
        <v>23</v>
      </c>
      <c r="F10" s="11">
        <v>2289</v>
      </c>
      <c r="G10" s="11">
        <v>2050</v>
      </c>
      <c r="H10" s="11">
        <v>1301</v>
      </c>
      <c r="I10" s="11">
        <v>664</v>
      </c>
      <c r="J10" s="11">
        <v>79</v>
      </c>
      <c r="K10" s="11">
        <v>0</v>
      </c>
      <c r="L10" s="11">
        <v>0</v>
      </c>
      <c r="M10" s="11">
        <v>0</v>
      </c>
      <c r="N10" s="11">
        <v>13</v>
      </c>
      <c r="O10" s="11">
        <v>1</v>
      </c>
      <c r="P10" s="11">
        <f t="shared" si="0"/>
        <v>2058</v>
      </c>
      <c r="Q10" s="12">
        <f t="shared" si="1"/>
        <v>0.89558759283529921</v>
      </c>
      <c r="R10" s="12">
        <f t="shared" si="2"/>
        <v>0.89296636085626913</v>
      </c>
      <c r="S10" s="10"/>
    </row>
    <row r="11" spans="1:20" x14ac:dyDescent="0.25">
      <c r="A11" s="10" t="s">
        <v>20</v>
      </c>
      <c r="B11" s="10">
        <v>73861</v>
      </c>
      <c r="C11" s="10" t="s">
        <v>21</v>
      </c>
      <c r="D11" s="10" t="s">
        <v>32</v>
      </c>
      <c r="E11" s="10" t="s">
        <v>23</v>
      </c>
      <c r="F11" s="11">
        <v>3232</v>
      </c>
      <c r="G11" s="11">
        <v>2990</v>
      </c>
      <c r="H11" s="11">
        <v>1555</v>
      </c>
      <c r="I11" s="11">
        <v>1408</v>
      </c>
      <c r="J11" s="11">
        <v>4</v>
      </c>
      <c r="K11" s="11">
        <v>0</v>
      </c>
      <c r="L11" s="11">
        <v>0</v>
      </c>
      <c r="M11" s="11">
        <v>0</v>
      </c>
      <c r="N11" s="11">
        <v>40</v>
      </c>
      <c r="O11" s="11">
        <v>0</v>
      </c>
      <c r="P11" s="11">
        <f t="shared" si="0"/>
        <v>3007</v>
      </c>
      <c r="Q11" s="12">
        <f t="shared" si="1"/>
        <v>0.92512376237623761</v>
      </c>
      <c r="R11" s="12">
        <f t="shared" si="2"/>
        <v>0.91800742574257421</v>
      </c>
      <c r="S11" s="10"/>
    </row>
    <row r="12" spans="1:20" x14ac:dyDescent="0.25">
      <c r="A12" s="10" t="s">
        <v>20</v>
      </c>
      <c r="B12" s="10">
        <v>73547</v>
      </c>
      <c r="C12" s="10" t="s">
        <v>21</v>
      </c>
      <c r="D12" s="10" t="s">
        <v>33</v>
      </c>
      <c r="E12" s="10" t="s">
        <v>23</v>
      </c>
      <c r="F12" s="11">
        <v>1825</v>
      </c>
      <c r="G12" s="11">
        <v>1725</v>
      </c>
      <c r="H12" s="11">
        <v>1022</v>
      </c>
      <c r="I12" s="11">
        <v>697</v>
      </c>
      <c r="J12" s="11">
        <v>0</v>
      </c>
      <c r="K12" s="11">
        <v>0</v>
      </c>
      <c r="L12" s="11">
        <v>0</v>
      </c>
      <c r="M12" s="11">
        <v>0</v>
      </c>
      <c r="N12" s="11">
        <v>9</v>
      </c>
      <c r="O12" s="11">
        <v>0</v>
      </c>
      <c r="P12" s="11">
        <f t="shared" si="0"/>
        <v>1728</v>
      </c>
      <c r="Q12" s="12">
        <f t="shared" si="1"/>
        <v>0.9452054794520548</v>
      </c>
      <c r="R12" s="12">
        <f t="shared" si="2"/>
        <v>0.94191780821917803</v>
      </c>
      <c r="S12" s="10" t="s">
        <v>34</v>
      </c>
    </row>
    <row r="13" spans="1:20" x14ac:dyDescent="0.25">
      <c r="A13" s="10" t="s">
        <v>20</v>
      </c>
      <c r="B13" s="10">
        <v>73026</v>
      </c>
      <c r="C13" s="10" t="s">
        <v>21</v>
      </c>
      <c r="D13" s="10" t="s">
        <v>35</v>
      </c>
      <c r="E13" s="10" t="s">
        <v>23</v>
      </c>
      <c r="F13" s="11">
        <v>1777</v>
      </c>
      <c r="G13" s="11">
        <v>1495</v>
      </c>
      <c r="H13" s="11">
        <v>414</v>
      </c>
      <c r="I13" s="11">
        <v>1053</v>
      </c>
      <c r="J13" s="11">
        <v>13</v>
      </c>
      <c r="K13" s="11">
        <v>0</v>
      </c>
      <c r="L13" s="11">
        <v>0</v>
      </c>
      <c r="M13" s="11">
        <v>0</v>
      </c>
      <c r="N13" s="11">
        <v>19</v>
      </c>
      <c r="O13" s="11">
        <v>1</v>
      </c>
      <c r="P13" s="11">
        <f t="shared" si="0"/>
        <v>1500</v>
      </c>
      <c r="Q13" s="12">
        <f t="shared" si="1"/>
        <v>0.84130557118739446</v>
      </c>
      <c r="R13" s="12">
        <f t="shared" si="2"/>
        <v>0.83286437816544734</v>
      </c>
      <c r="S13" s="10"/>
    </row>
    <row r="14" spans="1:20" x14ac:dyDescent="0.25">
      <c r="A14" s="10" t="s">
        <v>20</v>
      </c>
      <c r="B14" s="10">
        <v>73055</v>
      </c>
      <c r="C14" s="10" t="s">
        <v>21</v>
      </c>
      <c r="D14" s="10" t="s">
        <v>36</v>
      </c>
      <c r="E14" s="10" t="s">
        <v>23</v>
      </c>
      <c r="F14" s="11">
        <v>4216</v>
      </c>
      <c r="G14" s="11">
        <v>3991</v>
      </c>
      <c r="H14" s="11">
        <v>2106</v>
      </c>
      <c r="I14" s="11">
        <v>1837</v>
      </c>
      <c r="J14" s="11">
        <v>21</v>
      </c>
      <c r="K14" s="11">
        <v>0</v>
      </c>
      <c r="L14" s="11">
        <v>0</v>
      </c>
      <c r="M14" s="11">
        <v>0</v>
      </c>
      <c r="N14" s="11">
        <v>46</v>
      </c>
      <c r="O14" s="11">
        <v>3</v>
      </c>
      <c r="P14" s="11">
        <f t="shared" si="0"/>
        <v>4013</v>
      </c>
      <c r="Q14" s="12">
        <f t="shared" si="1"/>
        <v>0.94663187855787478</v>
      </c>
      <c r="R14" s="12">
        <f t="shared" si="2"/>
        <v>0.9402277039848197</v>
      </c>
      <c r="S14" s="10"/>
    </row>
    <row r="15" spans="1:20" x14ac:dyDescent="0.25">
      <c r="A15" s="10" t="s">
        <v>20</v>
      </c>
      <c r="B15" s="10">
        <v>73408</v>
      </c>
      <c r="C15" s="10" t="s">
        <v>21</v>
      </c>
      <c r="D15" s="10" t="s">
        <v>37</v>
      </c>
      <c r="E15" s="10" t="s">
        <v>23</v>
      </c>
      <c r="F15" s="11">
        <v>6322</v>
      </c>
      <c r="G15" s="11">
        <v>6111</v>
      </c>
      <c r="H15" s="11">
        <v>2031</v>
      </c>
      <c r="I15" s="11">
        <v>3919</v>
      </c>
      <c r="J15" s="11">
        <v>124</v>
      </c>
      <c r="K15" s="11">
        <v>0</v>
      </c>
      <c r="L15" s="11">
        <v>0</v>
      </c>
      <c r="M15" s="11">
        <v>0</v>
      </c>
      <c r="N15" s="11">
        <v>65</v>
      </c>
      <c r="O15" s="11">
        <v>1</v>
      </c>
      <c r="P15" s="11">
        <f t="shared" si="0"/>
        <v>6140</v>
      </c>
      <c r="Q15" s="12">
        <f t="shared" si="1"/>
        <v>0.96662448592217654</v>
      </c>
      <c r="R15" s="12">
        <f t="shared" si="2"/>
        <v>0.96077190762416953</v>
      </c>
      <c r="S15" s="10" t="s">
        <v>38</v>
      </c>
    </row>
    <row r="16" spans="1:20" x14ac:dyDescent="0.25">
      <c r="A16" s="10" t="s">
        <v>20</v>
      </c>
      <c r="B16" s="10">
        <v>25572</v>
      </c>
      <c r="C16" s="10" t="s">
        <v>39</v>
      </c>
      <c r="D16" s="10" t="s">
        <v>40</v>
      </c>
      <c r="E16" s="10" t="s">
        <v>23</v>
      </c>
      <c r="F16" s="11">
        <v>4031</v>
      </c>
      <c r="G16" s="11">
        <v>3658</v>
      </c>
      <c r="H16" s="11">
        <v>2606</v>
      </c>
      <c r="I16" s="11">
        <v>812</v>
      </c>
      <c r="J16" s="11">
        <v>240</v>
      </c>
      <c r="K16" s="11">
        <v>0</v>
      </c>
      <c r="L16" s="11">
        <v>0</v>
      </c>
      <c r="M16" s="11">
        <v>0</v>
      </c>
      <c r="N16" s="11">
        <v>26</v>
      </c>
      <c r="O16" s="11">
        <v>1</v>
      </c>
      <c r="P16" s="11">
        <f t="shared" si="0"/>
        <v>3685</v>
      </c>
      <c r="Q16" s="12">
        <f t="shared" si="1"/>
        <v>0.90746712974448029</v>
      </c>
      <c r="R16" s="12">
        <f t="shared" si="2"/>
        <v>0.90746712974448029</v>
      </c>
      <c r="S16" s="10"/>
    </row>
    <row r="17" spans="1:19" x14ac:dyDescent="0.25">
      <c r="A17" s="10" t="s">
        <v>20</v>
      </c>
      <c r="B17" s="10">
        <v>73347</v>
      </c>
      <c r="C17" s="10" t="s">
        <v>21</v>
      </c>
      <c r="D17" s="10" t="s">
        <v>41</v>
      </c>
      <c r="E17" s="10" t="s">
        <v>23</v>
      </c>
      <c r="F17" s="11">
        <v>1791</v>
      </c>
      <c r="G17" s="11">
        <v>1711</v>
      </c>
      <c r="H17" s="11">
        <v>513</v>
      </c>
      <c r="I17" s="11">
        <v>1178</v>
      </c>
      <c r="J17" s="11">
        <v>16</v>
      </c>
      <c r="K17" s="11">
        <v>0</v>
      </c>
      <c r="L17" s="11">
        <v>0</v>
      </c>
      <c r="M17" s="11">
        <v>0</v>
      </c>
      <c r="N17" s="11">
        <v>17</v>
      </c>
      <c r="O17" s="11">
        <v>0</v>
      </c>
      <c r="P17" s="11">
        <f t="shared" si="0"/>
        <v>1724</v>
      </c>
      <c r="Q17" s="12">
        <f t="shared" si="1"/>
        <v>0.95533221663874934</v>
      </c>
      <c r="R17" s="12">
        <f t="shared" si="2"/>
        <v>0.95309882747068675</v>
      </c>
      <c r="S17" s="10"/>
    </row>
    <row r="18" spans="1:19" x14ac:dyDescent="0.25">
      <c r="A18" s="10" t="s">
        <v>20</v>
      </c>
      <c r="B18" s="10">
        <v>73283</v>
      </c>
      <c r="C18" s="10" t="s">
        <v>21</v>
      </c>
      <c r="D18" s="10" t="s">
        <v>42</v>
      </c>
      <c r="E18" s="10" t="s">
        <v>23</v>
      </c>
      <c r="F18" s="11">
        <v>6740</v>
      </c>
      <c r="G18" s="11">
        <v>6440</v>
      </c>
      <c r="H18" s="11">
        <v>1870</v>
      </c>
      <c r="I18" s="11">
        <v>3427</v>
      </c>
      <c r="J18" s="11">
        <v>1129</v>
      </c>
      <c r="K18" s="11">
        <v>1</v>
      </c>
      <c r="L18" s="11">
        <v>0</v>
      </c>
      <c r="M18" s="11">
        <v>0</v>
      </c>
      <c r="N18" s="11">
        <v>54</v>
      </c>
      <c r="O18" s="11">
        <v>0</v>
      </c>
      <c r="P18" s="11">
        <f t="shared" si="0"/>
        <v>6481</v>
      </c>
      <c r="Q18" s="12">
        <f t="shared" si="1"/>
        <v>0.95548961424332346</v>
      </c>
      <c r="R18" s="12">
        <f t="shared" si="2"/>
        <v>0.95356083086053411</v>
      </c>
      <c r="S18" s="10"/>
    </row>
    <row r="19" spans="1:19" x14ac:dyDescent="0.25">
      <c r="A19" s="10" t="s">
        <v>20</v>
      </c>
      <c r="B19" s="10">
        <v>17433</v>
      </c>
      <c r="C19" s="10" t="s">
        <v>28</v>
      </c>
      <c r="D19" s="10" t="s">
        <v>43</v>
      </c>
      <c r="E19" s="10" t="s">
        <v>23</v>
      </c>
      <c r="F19" s="11">
        <v>3229</v>
      </c>
      <c r="G19" s="11">
        <v>3125</v>
      </c>
      <c r="H19" s="11">
        <v>805</v>
      </c>
      <c r="I19" s="11">
        <v>1877</v>
      </c>
      <c r="J19" s="11">
        <v>415</v>
      </c>
      <c r="K19" s="11">
        <v>14</v>
      </c>
      <c r="L19" s="11">
        <v>0</v>
      </c>
      <c r="M19" s="11">
        <v>0</v>
      </c>
      <c r="N19" s="11">
        <v>36</v>
      </c>
      <c r="O19" s="11">
        <v>0</v>
      </c>
      <c r="P19" s="11">
        <f t="shared" si="0"/>
        <v>3147</v>
      </c>
      <c r="Q19" s="12">
        <f t="shared" si="1"/>
        <v>0.96779188603282751</v>
      </c>
      <c r="R19" s="12">
        <f t="shared" si="2"/>
        <v>0.96345617838340047</v>
      </c>
      <c r="S19" s="10"/>
    </row>
    <row r="20" spans="1:19" x14ac:dyDescent="0.25">
      <c r="A20" s="10" t="s">
        <v>20</v>
      </c>
      <c r="B20" s="10">
        <v>73443</v>
      </c>
      <c r="C20" s="10" t="s">
        <v>21</v>
      </c>
      <c r="D20" s="10" t="s">
        <v>44</v>
      </c>
      <c r="E20" s="10" t="s">
        <v>23</v>
      </c>
      <c r="F20" s="11">
        <v>11848</v>
      </c>
      <c r="G20" s="11">
        <v>11266</v>
      </c>
      <c r="H20" s="11">
        <v>5469</v>
      </c>
      <c r="I20" s="11">
        <v>4999</v>
      </c>
      <c r="J20" s="11">
        <v>717</v>
      </c>
      <c r="K20" s="11">
        <v>53</v>
      </c>
      <c r="L20" s="11">
        <v>1</v>
      </c>
      <c r="M20" s="11">
        <v>0</v>
      </c>
      <c r="N20" s="11">
        <v>104</v>
      </c>
      <c r="O20" s="11">
        <v>4</v>
      </c>
      <c r="P20" s="11">
        <f t="shared" si="0"/>
        <v>11347</v>
      </c>
      <c r="Q20" s="12">
        <f t="shared" si="1"/>
        <v>0.95087778528021605</v>
      </c>
      <c r="R20" s="12">
        <f t="shared" si="2"/>
        <v>0.94859891964888587</v>
      </c>
      <c r="S20" s="10"/>
    </row>
    <row r="21" spans="1:19" x14ac:dyDescent="0.25">
      <c r="A21" s="10" t="s">
        <v>20</v>
      </c>
      <c r="B21" s="10">
        <v>73275</v>
      </c>
      <c r="C21" s="10" t="s">
        <v>21</v>
      </c>
      <c r="D21" s="10" t="s">
        <v>45</v>
      </c>
      <c r="E21" s="10" t="s">
        <v>23</v>
      </c>
      <c r="F21" s="11">
        <v>15673</v>
      </c>
      <c r="G21" s="11">
        <v>11522</v>
      </c>
      <c r="H21" s="11">
        <v>268</v>
      </c>
      <c r="I21" s="11">
        <v>4844</v>
      </c>
      <c r="J21" s="11">
        <v>5747</v>
      </c>
      <c r="K21" s="11">
        <v>3</v>
      </c>
      <c r="L21" s="11">
        <v>0</v>
      </c>
      <c r="M21" s="11">
        <v>0</v>
      </c>
      <c r="N21" s="11">
        <v>75</v>
      </c>
      <c r="O21" s="11">
        <v>1</v>
      </c>
      <c r="P21" s="11">
        <f t="shared" si="0"/>
        <v>10938</v>
      </c>
      <c r="Q21" s="12">
        <f t="shared" si="1"/>
        <v>0.73514962036623488</v>
      </c>
      <c r="R21" s="12">
        <f t="shared" si="2"/>
        <v>0.69303898424041344</v>
      </c>
      <c r="S21" s="10"/>
    </row>
    <row r="22" spans="1:19" x14ac:dyDescent="0.25">
      <c r="A22" s="10" t="s">
        <v>20</v>
      </c>
      <c r="B22" s="10">
        <v>17867</v>
      </c>
      <c r="C22" s="10" t="s">
        <v>28</v>
      </c>
      <c r="D22" s="10" t="s">
        <v>46</v>
      </c>
      <c r="E22" s="10" t="s">
        <v>23</v>
      </c>
      <c r="F22" s="11">
        <v>1737</v>
      </c>
      <c r="G22" s="11">
        <v>1660</v>
      </c>
      <c r="H22" s="11">
        <v>826</v>
      </c>
      <c r="I22" s="11">
        <v>603</v>
      </c>
      <c r="J22" s="11">
        <v>222</v>
      </c>
      <c r="K22" s="11">
        <v>2</v>
      </c>
      <c r="L22" s="11">
        <v>1</v>
      </c>
      <c r="M22" s="11">
        <v>0</v>
      </c>
      <c r="N22" s="11">
        <v>11</v>
      </c>
      <c r="O22" s="11">
        <v>0</v>
      </c>
      <c r="P22" s="11">
        <f t="shared" si="0"/>
        <v>1665</v>
      </c>
      <c r="Q22" s="12">
        <f t="shared" si="1"/>
        <v>0.95567069660333914</v>
      </c>
      <c r="R22" s="12">
        <f t="shared" si="2"/>
        <v>0.95221646516983305</v>
      </c>
      <c r="S22" s="10"/>
    </row>
    <row r="23" spans="1:19" x14ac:dyDescent="0.25">
      <c r="A23" s="10" t="s">
        <v>20</v>
      </c>
      <c r="B23" s="10">
        <v>73411</v>
      </c>
      <c r="C23" s="10" t="s">
        <v>21</v>
      </c>
      <c r="D23" s="10" t="s">
        <v>47</v>
      </c>
      <c r="E23" s="10" t="s">
        <v>23</v>
      </c>
      <c r="F23" s="11">
        <v>9349</v>
      </c>
      <c r="G23" s="11">
        <v>8949</v>
      </c>
      <c r="H23" s="11">
        <v>1210</v>
      </c>
      <c r="I23" s="11">
        <v>5075</v>
      </c>
      <c r="J23" s="11">
        <v>2235</v>
      </c>
      <c r="K23" s="11">
        <v>337</v>
      </c>
      <c r="L23" s="11">
        <v>0</v>
      </c>
      <c r="M23" s="11">
        <v>2</v>
      </c>
      <c r="N23" s="11">
        <v>175</v>
      </c>
      <c r="O23" s="11">
        <v>1</v>
      </c>
      <c r="P23" s="11">
        <f t="shared" si="0"/>
        <v>9035</v>
      </c>
      <c r="Q23" s="12">
        <f t="shared" si="1"/>
        <v>0.9572146753663493</v>
      </c>
      <c r="R23" s="12">
        <f t="shared" si="2"/>
        <v>0.94758797732377797</v>
      </c>
      <c r="S23" s="10" t="s">
        <v>48</v>
      </c>
    </row>
    <row r="24" spans="1:19" x14ac:dyDescent="0.25">
      <c r="A24" s="10" t="s">
        <v>20</v>
      </c>
      <c r="B24" s="10">
        <v>25307</v>
      </c>
      <c r="C24" s="10" t="s">
        <v>39</v>
      </c>
      <c r="D24" s="10" t="s">
        <v>49</v>
      </c>
      <c r="E24" s="10" t="s">
        <v>23</v>
      </c>
      <c r="F24" s="11">
        <v>37275</v>
      </c>
      <c r="G24" s="11">
        <v>33961</v>
      </c>
      <c r="H24" s="11">
        <v>5019</v>
      </c>
      <c r="I24" s="11">
        <v>14139</v>
      </c>
      <c r="J24" s="11">
        <v>10996</v>
      </c>
      <c r="K24" s="11">
        <v>3561</v>
      </c>
      <c r="L24" s="11">
        <v>286</v>
      </c>
      <c r="M24" s="11">
        <v>0</v>
      </c>
      <c r="N24" s="11">
        <v>560</v>
      </c>
      <c r="O24" s="11">
        <v>6</v>
      </c>
      <c r="P24" s="11">
        <f t="shared" si="0"/>
        <v>34567</v>
      </c>
      <c r="Q24" s="12">
        <f t="shared" si="1"/>
        <v>0.91109322602280352</v>
      </c>
      <c r="R24" s="12">
        <f t="shared" si="2"/>
        <v>0.9121663313212609</v>
      </c>
      <c r="S24" s="10"/>
    </row>
    <row r="25" spans="1:19" x14ac:dyDescent="0.25">
      <c r="A25" s="10" t="s">
        <v>20</v>
      </c>
      <c r="B25" s="10">
        <v>73349</v>
      </c>
      <c r="C25" s="10" t="s">
        <v>21</v>
      </c>
      <c r="D25" s="10" t="s">
        <v>50</v>
      </c>
      <c r="E25" s="10" t="s">
        <v>23</v>
      </c>
      <c r="F25" s="11">
        <v>8895</v>
      </c>
      <c r="G25" s="11">
        <v>7963</v>
      </c>
      <c r="H25" s="11">
        <v>2761</v>
      </c>
      <c r="I25" s="11">
        <v>3314</v>
      </c>
      <c r="J25" s="11">
        <v>1462</v>
      </c>
      <c r="K25" s="11">
        <v>386</v>
      </c>
      <c r="L25" s="11">
        <v>24</v>
      </c>
      <c r="M25" s="11">
        <v>0</v>
      </c>
      <c r="N25" s="11">
        <v>89</v>
      </c>
      <c r="O25" s="11">
        <v>1</v>
      </c>
      <c r="P25" s="11">
        <f t="shared" si="0"/>
        <v>8037</v>
      </c>
      <c r="Q25" s="12">
        <f t="shared" si="1"/>
        <v>0.89522203485103991</v>
      </c>
      <c r="R25" s="12">
        <f t="shared" si="2"/>
        <v>0.89342327150084322</v>
      </c>
      <c r="S25" s="10"/>
    </row>
    <row r="26" spans="1:19" x14ac:dyDescent="0.25">
      <c r="A26" s="10" t="s">
        <v>20</v>
      </c>
      <c r="B26" s="10">
        <v>25612</v>
      </c>
      <c r="C26" s="10" t="s">
        <v>39</v>
      </c>
      <c r="D26" s="10" t="s">
        <v>51</v>
      </c>
      <c r="E26" s="10" t="s">
        <v>23</v>
      </c>
      <c r="F26" s="11">
        <v>17543</v>
      </c>
      <c r="G26" s="11">
        <v>14936</v>
      </c>
      <c r="H26" s="11">
        <v>1578</v>
      </c>
      <c r="I26" s="11">
        <v>916</v>
      </c>
      <c r="J26" s="11">
        <v>1184</v>
      </c>
      <c r="K26" s="11">
        <v>10744</v>
      </c>
      <c r="L26" s="11">
        <v>426</v>
      </c>
      <c r="M26" s="11">
        <v>0</v>
      </c>
      <c r="N26" s="11">
        <v>75</v>
      </c>
      <c r="O26" s="11">
        <v>3</v>
      </c>
      <c r="P26" s="11">
        <f t="shared" si="0"/>
        <v>14926</v>
      </c>
      <c r="Q26" s="12">
        <f t="shared" si="1"/>
        <v>0.85139371829219634</v>
      </c>
      <c r="R26" s="12">
        <f t="shared" si="2"/>
        <v>0.84637747249615236</v>
      </c>
      <c r="S26" s="10" t="s">
        <v>52</v>
      </c>
    </row>
    <row r="27" spans="1:19" x14ac:dyDescent="0.25">
      <c r="A27" s="10" t="s">
        <v>20</v>
      </c>
      <c r="B27" s="10">
        <v>41001</v>
      </c>
      <c r="C27" s="10" t="s">
        <v>53</v>
      </c>
      <c r="D27" s="10" t="s">
        <v>54</v>
      </c>
      <c r="E27" s="10" t="s">
        <v>23</v>
      </c>
      <c r="F27" s="11">
        <v>141832</v>
      </c>
      <c r="G27" s="11">
        <v>130689</v>
      </c>
      <c r="H27" s="11">
        <v>33591</v>
      </c>
      <c r="I27" s="11">
        <v>65596</v>
      </c>
      <c r="J27" s="11">
        <v>18797</v>
      </c>
      <c r="K27" s="11">
        <v>9335</v>
      </c>
      <c r="L27" s="11">
        <v>2579</v>
      </c>
      <c r="M27" s="11">
        <v>113</v>
      </c>
      <c r="N27" s="11">
        <v>1795</v>
      </c>
      <c r="O27" s="11">
        <v>32</v>
      </c>
      <c r="P27" s="11">
        <f t="shared" si="0"/>
        <v>131838</v>
      </c>
      <c r="Q27" s="12">
        <f t="shared" si="1"/>
        <v>0.92143521913249482</v>
      </c>
      <c r="R27" s="12">
        <f t="shared" si="2"/>
        <v>0.916654915674883</v>
      </c>
      <c r="S27" s="10" t="s">
        <v>55</v>
      </c>
    </row>
    <row r="28" spans="1:19" x14ac:dyDescent="0.25">
      <c r="A28" s="10" t="s">
        <v>20</v>
      </c>
      <c r="B28" s="10">
        <v>41016</v>
      </c>
      <c r="C28" s="10" t="s">
        <v>53</v>
      </c>
      <c r="D28" s="10" t="s">
        <v>56</v>
      </c>
      <c r="E28" s="10" t="s">
        <v>23</v>
      </c>
      <c r="F28" s="11">
        <v>4582</v>
      </c>
      <c r="G28" s="11">
        <v>4400</v>
      </c>
      <c r="H28" s="11">
        <v>1887</v>
      </c>
      <c r="I28" s="11">
        <v>2363</v>
      </c>
      <c r="J28" s="11">
        <v>129</v>
      </c>
      <c r="K28" s="11">
        <v>2</v>
      </c>
      <c r="L28" s="11">
        <v>0</v>
      </c>
      <c r="M28" s="11">
        <v>0</v>
      </c>
      <c r="N28" s="11">
        <v>31</v>
      </c>
      <c r="O28" s="11">
        <v>0</v>
      </c>
      <c r="P28" s="11">
        <f t="shared" si="0"/>
        <v>4412</v>
      </c>
      <c r="Q28" s="12">
        <f t="shared" si="1"/>
        <v>0.96027935399388908</v>
      </c>
      <c r="R28" s="12">
        <f t="shared" si="2"/>
        <v>0.95613269314709737</v>
      </c>
      <c r="S28" s="10"/>
    </row>
    <row r="29" spans="1:19" x14ac:dyDescent="0.25">
      <c r="A29" s="10" t="s">
        <v>20</v>
      </c>
      <c r="B29" s="10">
        <v>41885</v>
      </c>
      <c r="C29" s="10" t="s">
        <v>53</v>
      </c>
      <c r="D29" s="10" t="s">
        <v>57</v>
      </c>
      <c r="E29" s="10" t="s">
        <v>58</v>
      </c>
      <c r="F29" s="11">
        <v>2218</v>
      </c>
      <c r="G29" s="11">
        <v>2069</v>
      </c>
      <c r="H29" s="11">
        <v>659</v>
      </c>
      <c r="I29" s="11">
        <v>1299</v>
      </c>
      <c r="J29" s="11">
        <v>113</v>
      </c>
      <c r="K29" s="11">
        <v>0</v>
      </c>
      <c r="L29" s="11">
        <v>0</v>
      </c>
      <c r="M29" s="11">
        <v>0</v>
      </c>
      <c r="N29" s="11">
        <v>29</v>
      </c>
      <c r="O29" s="11">
        <v>0</v>
      </c>
      <c r="P29" s="11">
        <f t="shared" si="0"/>
        <v>2100</v>
      </c>
      <c r="Q29" s="12">
        <f t="shared" si="1"/>
        <v>0.93282236248872863</v>
      </c>
      <c r="R29" s="12">
        <f t="shared" si="2"/>
        <v>0.93372407574391347</v>
      </c>
      <c r="S29" s="10"/>
    </row>
    <row r="30" spans="1:19" x14ac:dyDescent="0.25">
      <c r="A30" s="10" t="s">
        <v>20</v>
      </c>
      <c r="B30" s="10">
        <v>41524</v>
      </c>
      <c r="C30" s="10" t="s">
        <v>53</v>
      </c>
      <c r="D30" s="10" t="s">
        <v>59</v>
      </c>
      <c r="E30" s="10" t="s">
        <v>23</v>
      </c>
      <c r="F30" s="11">
        <v>6758</v>
      </c>
      <c r="G30" s="11">
        <v>6438</v>
      </c>
      <c r="H30" s="11">
        <v>2065</v>
      </c>
      <c r="I30" s="11">
        <v>3291</v>
      </c>
      <c r="J30" s="11">
        <v>911</v>
      </c>
      <c r="K30" s="11">
        <v>104</v>
      </c>
      <c r="L30" s="11">
        <v>0</v>
      </c>
      <c r="M30" s="11">
        <v>0</v>
      </c>
      <c r="N30" s="11">
        <v>70</v>
      </c>
      <c r="O30" s="11">
        <v>1</v>
      </c>
      <c r="P30" s="11">
        <f t="shared" si="0"/>
        <v>6442</v>
      </c>
      <c r="Q30" s="12">
        <f t="shared" si="1"/>
        <v>0.95264871263687478</v>
      </c>
      <c r="R30" s="12">
        <f t="shared" si="2"/>
        <v>0.94273453684522046</v>
      </c>
      <c r="S30" s="10" t="s">
        <v>60</v>
      </c>
    </row>
    <row r="31" spans="1:19" x14ac:dyDescent="0.25">
      <c r="A31" s="10" t="s">
        <v>20</v>
      </c>
      <c r="B31" s="10">
        <v>41615</v>
      </c>
      <c r="C31" s="10" t="s">
        <v>53</v>
      </c>
      <c r="D31" s="10" t="s">
        <v>61</v>
      </c>
      <c r="E31" s="10" t="s">
        <v>23</v>
      </c>
      <c r="F31" s="11">
        <v>9172</v>
      </c>
      <c r="G31" s="11">
        <v>8285</v>
      </c>
      <c r="H31" s="11">
        <v>2229</v>
      </c>
      <c r="I31" s="11">
        <v>5245</v>
      </c>
      <c r="J31" s="11">
        <v>546</v>
      </c>
      <c r="K31" s="11">
        <v>195</v>
      </c>
      <c r="L31" s="11">
        <v>1</v>
      </c>
      <c r="M31" s="11">
        <v>1</v>
      </c>
      <c r="N31" s="11">
        <v>93</v>
      </c>
      <c r="O31" s="11">
        <v>3</v>
      </c>
      <c r="P31" s="11">
        <f t="shared" si="0"/>
        <v>8313</v>
      </c>
      <c r="Q31" s="12">
        <f t="shared" si="1"/>
        <v>0.9032926297426952</v>
      </c>
      <c r="R31" s="12">
        <f t="shared" si="2"/>
        <v>0.89587876144788492</v>
      </c>
      <c r="S31" s="10"/>
    </row>
    <row r="32" spans="1:19" x14ac:dyDescent="0.25">
      <c r="A32" s="10" t="s">
        <v>20</v>
      </c>
      <c r="B32" s="10">
        <v>41799</v>
      </c>
      <c r="C32" s="10" t="s">
        <v>53</v>
      </c>
      <c r="D32" s="10" t="s">
        <v>62</v>
      </c>
      <c r="E32" s="10" t="s">
        <v>23</v>
      </c>
      <c r="F32" s="11">
        <v>2557</v>
      </c>
      <c r="G32" s="11">
        <v>2441</v>
      </c>
      <c r="H32" s="11">
        <v>1710</v>
      </c>
      <c r="I32" s="11">
        <v>640</v>
      </c>
      <c r="J32" s="11">
        <v>81</v>
      </c>
      <c r="K32" s="11">
        <v>0</v>
      </c>
      <c r="L32" s="11">
        <v>0</v>
      </c>
      <c r="M32" s="11">
        <v>0</v>
      </c>
      <c r="N32" s="11">
        <v>7</v>
      </c>
      <c r="O32" s="11">
        <v>3</v>
      </c>
      <c r="P32" s="11">
        <f t="shared" si="0"/>
        <v>2441</v>
      </c>
      <c r="Q32" s="12">
        <f t="shared" si="1"/>
        <v>0.95463433711380519</v>
      </c>
      <c r="R32" s="12">
        <f t="shared" si="2"/>
        <v>0.95072350410637463</v>
      </c>
      <c r="S32" s="10"/>
    </row>
    <row r="33" spans="1:19" x14ac:dyDescent="0.25">
      <c r="A33" s="10" t="s">
        <v>20</v>
      </c>
      <c r="B33" s="10">
        <v>41078</v>
      </c>
      <c r="C33" s="10" t="s">
        <v>53</v>
      </c>
      <c r="D33" s="10" t="s">
        <v>63</v>
      </c>
      <c r="E33" s="10" t="s">
        <v>23</v>
      </c>
      <c r="F33" s="11">
        <v>1381</v>
      </c>
      <c r="G33" s="11">
        <v>1299</v>
      </c>
      <c r="H33" s="11">
        <v>926</v>
      </c>
      <c r="I33" s="11">
        <v>310</v>
      </c>
      <c r="J33" s="11">
        <v>50</v>
      </c>
      <c r="K33" s="11">
        <v>0</v>
      </c>
      <c r="L33" s="11">
        <v>0</v>
      </c>
      <c r="M33" s="11">
        <v>0</v>
      </c>
      <c r="N33" s="11">
        <v>11</v>
      </c>
      <c r="O33" s="11">
        <v>0</v>
      </c>
      <c r="P33" s="11">
        <f t="shared" si="0"/>
        <v>1297</v>
      </c>
      <c r="Q33" s="12">
        <f t="shared" si="1"/>
        <v>0.94062273714699496</v>
      </c>
      <c r="R33" s="12">
        <f t="shared" si="2"/>
        <v>0.93120926864590881</v>
      </c>
      <c r="S33" s="10"/>
    </row>
    <row r="34" spans="1:19" x14ac:dyDescent="0.25">
      <c r="A34" s="10" t="s">
        <v>20</v>
      </c>
      <c r="B34" s="10">
        <v>41132</v>
      </c>
      <c r="C34" s="10" t="s">
        <v>53</v>
      </c>
      <c r="D34" s="10" t="s">
        <v>64</v>
      </c>
      <c r="E34" s="10" t="s">
        <v>23</v>
      </c>
      <c r="F34" s="11">
        <v>9583</v>
      </c>
      <c r="G34" s="11">
        <v>9025</v>
      </c>
      <c r="H34" s="11">
        <v>5022</v>
      </c>
      <c r="I34" s="11">
        <v>3461</v>
      </c>
      <c r="J34" s="11">
        <v>513</v>
      </c>
      <c r="K34" s="11">
        <v>0</v>
      </c>
      <c r="L34" s="11">
        <v>0</v>
      </c>
      <c r="M34" s="11">
        <v>0</v>
      </c>
      <c r="N34" s="11">
        <v>35</v>
      </c>
      <c r="O34" s="11">
        <v>1</v>
      </c>
      <c r="P34" s="11">
        <f t="shared" si="0"/>
        <v>9032</v>
      </c>
      <c r="Q34" s="12">
        <f t="shared" si="1"/>
        <v>0.94177188771783371</v>
      </c>
      <c r="R34" s="12">
        <f t="shared" si="2"/>
        <v>0.93874569550245224</v>
      </c>
      <c r="S34" s="10"/>
    </row>
    <row r="35" spans="1:19" x14ac:dyDescent="0.25">
      <c r="A35" s="10" t="s">
        <v>20</v>
      </c>
      <c r="B35" s="10">
        <v>41801</v>
      </c>
      <c r="C35" s="10" t="s">
        <v>53</v>
      </c>
      <c r="D35" s="10" t="s">
        <v>65</v>
      </c>
      <c r="E35" s="10" t="s">
        <v>23</v>
      </c>
      <c r="F35" s="11">
        <v>1644</v>
      </c>
      <c r="G35" s="11">
        <v>1566</v>
      </c>
      <c r="H35" s="11">
        <v>450</v>
      </c>
      <c r="I35" s="11">
        <v>995</v>
      </c>
      <c r="J35" s="11">
        <v>113</v>
      </c>
      <c r="K35" s="11">
        <v>1</v>
      </c>
      <c r="L35" s="11">
        <v>0</v>
      </c>
      <c r="M35" s="11">
        <v>0</v>
      </c>
      <c r="N35" s="11">
        <v>12</v>
      </c>
      <c r="O35" s="11">
        <v>0</v>
      </c>
      <c r="P35" s="11">
        <f t="shared" si="0"/>
        <v>1571</v>
      </c>
      <c r="Q35" s="12">
        <f t="shared" si="1"/>
        <v>0.95255474452554745</v>
      </c>
      <c r="R35" s="12">
        <f t="shared" si="2"/>
        <v>0.94829683698296841</v>
      </c>
      <c r="S35" s="10"/>
    </row>
    <row r="36" spans="1:19" x14ac:dyDescent="0.25">
      <c r="A36" s="10" t="s">
        <v>20</v>
      </c>
      <c r="B36" s="10">
        <v>41518</v>
      </c>
      <c r="C36" s="10" t="s">
        <v>53</v>
      </c>
      <c r="D36" s="10" t="s">
        <v>66</v>
      </c>
      <c r="E36" s="10" t="s">
        <v>58</v>
      </c>
      <c r="F36" s="11">
        <v>1149</v>
      </c>
      <c r="G36" s="11">
        <v>1046</v>
      </c>
      <c r="H36" s="11">
        <v>207</v>
      </c>
      <c r="I36" s="11">
        <v>727</v>
      </c>
      <c r="J36" s="11">
        <v>111</v>
      </c>
      <c r="K36" s="11">
        <v>0</v>
      </c>
      <c r="L36" s="11">
        <v>0</v>
      </c>
      <c r="M36" s="11">
        <v>0</v>
      </c>
      <c r="N36" s="11">
        <v>13</v>
      </c>
      <c r="O36" s="11">
        <v>0</v>
      </c>
      <c r="P36" s="11">
        <f t="shared" si="0"/>
        <v>1058</v>
      </c>
      <c r="Q36" s="12">
        <f t="shared" si="1"/>
        <v>0.91035683202785034</v>
      </c>
      <c r="R36" s="12">
        <f t="shared" si="2"/>
        <v>0.90948651000870318</v>
      </c>
      <c r="S36" s="10"/>
    </row>
    <row r="37" spans="1:19" x14ac:dyDescent="0.25">
      <c r="A37" s="10" t="s">
        <v>20</v>
      </c>
      <c r="B37" s="10">
        <v>41349</v>
      </c>
      <c r="C37" s="10" t="s">
        <v>53</v>
      </c>
      <c r="D37" s="10" t="s">
        <v>67</v>
      </c>
      <c r="E37" s="10" t="s">
        <v>23</v>
      </c>
      <c r="F37" s="11">
        <v>2607</v>
      </c>
      <c r="G37" s="11">
        <v>2297</v>
      </c>
      <c r="H37" s="11">
        <v>1040</v>
      </c>
      <c r="I37" s="11">
        <v>1225</v>
      </c>
      <c r="J37" s="11">
        <v>2</v>
      </c>
      <c r="K37" s="11">
        <v>0</v>
      </c>
      <c r="L37" s="11">
        <v>0</v>
      </c>
      <c r="M37" s="11">
        <v>0</v>
      </c>
      <c r="N37" s="11">
        <v>15</v>
      </c>
      <c r="O37" s="11">
        <v>1</v>
      </c>
      <c r="P37" s="11">
        <f t="shared" si="0"/>
        <v>2283</v>
      </c>
      <c r="Q37" s="12">
        <f t="shared" si="1"/>
        <v>0.88108937476026084</v>
      </c>
      <c r="R37" s="12">
        <f t="shared" si="2"/>
        <v>0.86958189489835058</v>
      </c>
      <c r="S37" s="10"/>
    </row>
    <row r="38" spans="1:19" x14ac:dyDescent="0.25">
      <c r="A38" s="10" t="s">
        <v>20</v>
      </c>
      <c r="B38" s="10">
        <v>41797</v>
      </c>
      <c r="C38" s="10" t="s">
        <v>53</v>
      </c>
      <c r="D38" s="10" t="s">
        <v>68</v>
      </c>
      <c r="E38" s="10" t="s">
        <v>58</v>
      </c>
      <c r="F38" s="11">
        <v>3156</v>
      </c>
      <c r="G38" s="11">
        <v>2925</v>
      </c>
      <c r="H38" s="11">
        <v>2206</v>
      </c>
      <c r="I38" s="11">
        <v>670</v>
      </c>
      <c r="J38" s="11">
        <v>26</v>
      </c>
      <c r="K38" s="11">
        <v>1</v>
      </c>
      <c r="L38" s="11">
        <v>0</v>
      </c>
      <c r="M38" s="11">
        <v>0</v>
      </c>
      <c r="N38" s="11">
        <v>27</v>
      </c>
      <c r="O38" s="11">
        <v>0</v>
      </c>
      <c r="P38" s="11">
        <f t="shared" si="0"/>
        <v>2930</v>
      </c>
      <c r="Q38" s="12">
        <f t="shared" si="1"/>
        <v>0.92680608365019013</v>
      </c>
      <c r="R38" s="12">
        <f t="shared" si="2"/>
        <v>0.91983523447401772</v>
      </c>
      <c r="S38" s="10" t="s">
        <v>69</v>
      </c>
    </row>
    <row r="39" spans="1:19" x14ac:dyDescent="0.25">
      <c r="A39" s="10" t="s">
        <v>20</v>
      </c>
      <c r="B39" s="10">
        <v>41872</v>
      </c>
      <c r="C39" s="10" t="s">
        <v>53</v>
      </c>
      <c r="D39" s="10" t="s">
        <v>70</v>
      </c>
      <c r="E39" s="10" t="s">
        <v>23</v>
      </c>
      <c r="F39" s="11">
        <v>2337</v>
      </c>
      <c r="G39" s="11">
        <v>2236</v>
      </c>
      <c r="H39" s="11">
        <v>1479</v>
      </c>
      <c r="I39" s="11">
        <v>738</v>
      </c>
      <c r="J39" s="11">
        <v>1</v>
      </c>
      <c r="K39" s="11">
        <v>0</v>
      </c>
      <c r="L39" s="11">
        <v>0</v>
      </c>
      <c r="M39" s="11">
        <v>0</v>
      </c>
      <c r="N39" s="11">
        <v>23</v>
      </c>
      <c r="O39" s="11">
        <v>0</v>
      </c>
      <c r="P39" s="11">
        <f t="shared" si="0"/>
        <v>2241</v>
      </c>
      <c r="Q39" s="12">
        <f t="shared" si="1"/>
        <v>0.95678219940094134</v>
      </c>
      <c r="R39" s="12">
        <f t="shared" si="2"/>
        <v>0.94908001711596068</v>
      </c>
      <c r="S39" s="10"/>
    </row>
    <row r="40" spans="1:19" x14ac:dyDescent="0.25">
      <c r="A40" s="10" t="s">
        <v>20</v>
      </c>
      <c r="B40" s="10">
        <v>73200</v>
      </c>
      <c r="C40" s="10" t="s">
        <v>21</v>
      </c>
      <c r="D40" s="10" t="s">
        <v>71</v>
      </c>
      <c r="E40" s="10" t="s">
        <v>58</v>
      </c>
      <c r="F40" s="11">
        <v>1798</v>
      </c>
      <c r="G40" s="11">
        <v>1694</v>
      </c>
      <c r="H40" s="11">
        <v>806</v>
      </c>
      <c r="I40" s="11">
        <v>853</v>
      </c>
      <c r="J40" s="11">
        <v>27</v>
      </c>
      <c r="K40" s="11">
        <v>3</v>
      </c>
      <c r="L40" s="11">
        <v>0</v>
      </c>
      <c r="M40" s="11">
        <v>0</v>
      </c>
      <c r="N40" s="11">
        <v>4</v>
      </c>
      <c r="O40" s="11">
        <v>0</v>
      </c>
      <c r="P40" s="11">
        <f t="shared" si="0"/>
        <v>1693</v>
      </c>
      <c r="Q40" s="12">
        <f t="shared" si="1"/>
        <v>0.94215795328142382</v>
      </c>
      <c r="R40" s="12">
        <f t="shared" si="2"/>
        <v>0.93937708565072298</v>
      </c>
      <c r="S40" s="10" t="s">
        <v>72</v>
      </c>
    </row>
    <row r="41" spans="1:19" x14ac:dyDescent="0.25">
      <c r="A41" s="10" t="s">
        <v>20</v>
      </c>
      <c r="B41" s="10">
        <v>41306</v>
      </c>
      <c r="C41" s="10" t="s">
        <v>53</v>
      </c>
      <c r="D41" s="10" t="s">
        <v>73</v>
      </c>
      <c r="E41" s="10" t="s">
        <v>58</v>
      </c>
      <c r="F41" s="11">
        <v>7701</v>
      </c>
      <c r="G41" s="11">
        <v>7208</v>
      </c>
      <c r="H41" s="11">
        <v>2765</v>
      </c>
      <c r="I41" s="11">
        <v>4265</v>
      </c>
      <c r="J41" s="11">
        <v>120</v>
      </c>
      <c r="K41" s="11">
        <v>4</v>
      </c>
      <c r="L41" s="11">
        <v>0</v>
      </c>
      <c r="M41" s="11">
        <v>0</v>
      </c>
      <c r="N41" s="11">
        <v>36</v>
      </c>
      <c r="O41" s="11">
        <v>0</v>
      </c>
      <c r="P41" s="11">
        <f t="shared" si="0"/>
        <v>7190</v>
      </c>
      <c r="Q41" s="12">
        <f t="shared" si="1"/>
        <v>0.9359823399558499</v>
      </c>
      <c r="R41" s="12">
        <f t="shared" si="2"/>
        <v>0.92897026360212964</v>
      </c>
      <c r="S41" s="10" t="s">
        <v>74</v>
      </c>
    </row>
    <row r="42" spans="1:19" x14ac:dyDescent="0.25">
      <c r="A42" s="10" t="s">
        <v>20</v>
      </c>
      <c r="B42" s="10">
        <v>73483</v>
      </c>
      <c r="C42" s="10" t="s">
        <v>21</v>
      </c>
      <c r="D42" s="10" t="s">
        <v>75</v>
      </c>
      <c r="E42" s="10" t="s">
        <v>23</v>
      </c>
      <c r="F42" s="11">
        <v>3116</v>
      </c>
      <c r="G42" s="11">
        <v>2694</v>
      </c>
      <c r="H42" s="11">
        <v>1096</v>
      </c>
      <c r="I42" s="11">
        <v>1372</v>
      </c>
      <c r="J42" s="11">
        <v>215</v>
      </c>
      <c r="K42" s="11">
        <v>0</v>
      </c>
      <c r="L42" s="11">
        <v>0</v>
      </c>
      <c r="M42" s="11">
        <v>0</v>
      </c>
      <c r="N42" s="11">
        <v>6</v>
      </c>
      <c r="O42" s="11">
        <v>1</v>
      </c>
      <c r="P42" s="11">
        <f t="shared" si="0"/>
        <v>2690</v>
      </c>
      <c r="Q42" s="12">
        <f t="shared" si="1"/>
        <v>0.8645699614890886</v>
      </c>
      <c r="R42" s="12">
        <f t="shared" si="2"/>
        <v>0.86103979460847235</v>
      </c>
      <c r="S42" s="10"/>
    </row>
    <row r="43" spans="1:19" x14ac:dyDescent="0.25">
      <c r="A43" s="10" t="s">
        <v>20</v>
      </c>
      <c r="B43" s="10">
        <v>41396</v>
      </c>
      <c r="C43" s="10" t="s">
        <v>53</v>
      </c>
      <c r="D43" s="10" t="s">
        <v>76</v>
      </c>
      <c r="E43" s="10" t="s">
        <v>58</v>
      </c>
      <c r="F43" s="11">
        <v>11731</v>
      </c>
      <c r="G43" s="11">
        <v>11160</v>
      </c>
      <c r="H43" s="11">
        <v>3810</v>
      </c>
      <c r="I43" s="11">
        <v>6093</v>
      </c>
      <c r="J43" s="11">
        <v>1153</v>
      </c>
      <c r="K43" s="11">
        <v>5</v>
      </c>
      <c r="L43" s="11">
        <v>0</v>
      </c>
      <c r="M43" s="11">
        <v>0</v>
      </c>
      <c r="N43" s="11">
        <v>113</v>
      </c>
      <c r="O43" s="11">
        <v>0</v>
      </c>
      <c r="P43" s="11">
        <f t="shared" si="0"/>
        <v>11174</v>
      </c>
      <c r="Q43" s="12">
        <f t="shared" si="1"/>
        <v>0.95132554769414368</v>
      </c>
      <c r="R43" s="12">
        <f t="shared" si="2"/>
        <v>0.94288636944846982</v>
      </c>
      <c r="S43" s="10" t="s">
        <v>77</v>
      </c>
    </row>
    <row r="44" spans="1:19" x14ac:dyDescent="0.25">
      <c r="A44" s="10" t="s">
        <v>20</v>
      </c>
      <c r="B44" s="10">
        <v>73168</v>
      </c>
      <c r="C44" s="10" t="s">
        <v>21</v>
      </c>
      <c r="D44" s="10" t="s">
        <v>78</v>
      </c>
      <c r="E44" s="10" t="s">
        <v>58</v>
      </c>
      <c r="F44" s="11">
        <v>10147</v>
      </c>
      <c r="G44" s="11">
        <v>9688</v>
      </c>
      <c r="H44" s="11">
        <v>4511</v>
      </c>
      <c r="I44" s="11">
        <v>3960</v>
      </c>
      <c r="J44" s="11">
        <v>1169</v>
      </c>
      <c r="K44" s="11">
        <v>6</v>
      </c>
      <c r="L44" s="11">
        <v>0</v>
      </c>
      <c r="M44" s="11">
        <v>0</v>
      </c>
      <c r="N44" s="11">
        <v>82</v>
      </c>
      <c r="O44" s="11">
        <v>1</v>
      </c>
      <c r="P44" s="11">
        <f t="shared" si="0"/>
        <v>9729</v>
      </c>
      <c r="Q44" s="12">
        <f t="shared" si="1"/>
        <v>0.95476495515916038</v>
      </c>
      <c r="R44" s="12">
        <f t="shared" si="2"/>
        <v>0.9506258007292796</v>
      </c>
      <c r="S44" s="10"/>
    </row>
    <row r="45" spans="1:19" x14ac:dyDescent="0.25">
      <c r="A45" s="10" t="s">
        <v>20</v>
      </c>
      <c r="B45" s="10">
        <v>41020</v>
      </c>
      <c r="C45" s="10" t="s">
        <v>53</v>
      </c>
      <c r="D45" s="10" t="s">
        <v>79</v>
      </c>
      <c r="E45" s="10" t="s">
        <v>23</v>
      </c>
      <c r="F45" s="11">
        <v>5757</v>
      </c>
      <c r="G45" s="11">
        <v>5040</v>
      </c>
      <c r="H45" s="11">
        <v>2716</v>
      </c>
      <c r="I45" s="11">
        <v>2185</v>
      </c>
      <c r="J45" s="11">
        <v>102</v>
      </c>
      <c r="K45" s="11">
        <v>0</v>
      </c>
      <c r="L45" s="11">
        <v>0</v>
      </c>
      <c r="M45" s="11">
        <v>0</v>
      </c>
      <c r="N45" s="11">
        <v>33</v>
      </c>
      <c r="O45" s="11">
        <v>0</v>
      </c>
      <c r="P45" s="11">
        <f t="shared" si="0"/>
        <v>5036</v>
      </c>
      <c r="Q45" s="12">
        <f t="shared" si="1"/>
        <v>0.87545596664929648</v>
      </c>
      <c r="R45" s="12">
        <f t="shared" si="2"/>
        <v>0.86902900816397433</v>
      </c>
      <c r="S45" s="10"/>
    </row>
    <row r="46" spans="1:19" x14ac:dyDescent="0.25">
      <c r="A46" s="10" t="s">
        <v>20</v>
      </c>
      <c r="B46" s="10">
        <v>41298</v>
      </c>
      <c r="C46" s="10" t="s">
        <v>53</v>
      </c>
      <c r="D46" s="10" t="s">
        <v>80</v>
      </c>
      <c r="E46" s="10" t="s">
        <v>58</v>
      </c>
      <c r="F46" s="11">
        <v>18605</v>
      </c>
      <c r="G46" s="11">
        <v>17660</v>
      </c>
      <c r="H46" s="11">
        <v>5376</v>
      </c>
      <c r="I46" s="11">
        <v>9727</v>
      </c>
      <c r="J46" s="11">
        <v>2138</v>
      </c>
      <c r="K46" s="11">
        <v>291</v>
      </c>
      <c r="L46" s="11">
        <v>1</v>
      </c>
      <c r="M46" s="11">
        <v>2</v>
      </c>
      <c r="N46" s="11">
        <v>91</v>
      </c>
      <c r="O46" s="11">
        <v>0</v>
      </c>
      <c r="P46" s="11">
        <f t="shared" si="0"/>
        <v>17626</v>
      </c>
      <c r="Q46" s="12">
        <f t="shared" si="1"/>
        <v>0.9492072023649557</v>
      </c>
      <c r="R46" s="12">
        <f t="shared" si="2"/>
        <v>0.94248857833915611</v>
      </c>
      <c r="S46" s="10" t="s">
        <v>81</v>
      </c>
    </row>
    <row r="47" spans="1:19" x14ac:dyDescent="0.25">
      <c r="A47" s="10" t="s">
        <v>20</v>
      </c>
      <c r="B47" s="10">
        <v>73671</v>
      </c>
      <c r="C47" s="10" t="s">
        <v>21</v>
      </c>
      <c r="D47" s="10" t="s">
        <v>82</v>
      </c>
      <c r="E47" s="10" t="s">
        <v>23</v>
      </c>
      <c r="F47" s="11">
        <v>4035</v>
      </c>
      <c r="G47" s="11">
        <v>3717</v>
      </c>
      <c r="H47" s="11">
        <v>1475</v>
      </c>
      <c r="I47" s="11">
        <v>2096</v>
      </c>
      <c r="J47" s="11">
        <v>136</v>
      </c>
      <c r="K47" s="11">
        <v>5</v>
      </c>
      <c r="L47" s="11">
        <v>0</v>
      </c>
      <c r="M47" s="11">
        <v>0</v>
      </c>
      <c r="N47" s="11">
        <v>22</v>
      </c>
      <c r="O47" s="11">
        <v>1</v>
      </c>
      <c r="P47" s="11">
        <f t="shared" si="0"/>
        <v>3735</v>
      </c>
      <c r="Q47" s="12">
        <f t="shared" si="1"/>
        <v>0.92118959107806686</v>
      </c>
      <c r="R47" s="12">
        <f t="shared" si="2"/>
        <v>0.91995043370508056</v>
      </c>
      <c r="S47" s="10"/>
    </row>
    <row r="48" spans="1:19" x14ac:dyDescent="0.25">
      <c r="A48" s="10" t="s">
        <v>20</v>
      </c>
      <c r="B48" s="10">
        <v>73319</v>
      </c>
      <c r="C48" s="10" t="s">
        <v>21</v>
      </c>
      <c r="D48" s="10" t="s">
        <v>83</v>
      </c>
      <c r="E48" s="10" t="s">
        <v>23</v>
      </c>
      <c r="F48" s="11">
        <v>8613</v>
      </c>
      <c r="G48" s="11">
        <v>8213</v>
      </c>
      <c r="H48" s="11">
        <v>3340</v>
      </c>
      <c r="I48" s="11">
        <v>4526</v>
      </c>
      <c r="J48" s="11">
        <v>310</v>
      </c>
      <c r="K48" s="11">
        <v>10</v>
      </c>
      <c r="L48" s="11">
        <v>1</v>
      </c>
      <c r="M48" s="11">
        <v>0</v>
      </c>
      <c r="N48" s="11">
        <v>48</v>
      </c>
      <c r="O48" s="11">
        <v>1</v>
      </c>
      <c r="P48" s="11">
        <f t="shared" si="0"/>
        <v>8236</v>
      </c>
      <c r="Q48" s="12">
        <f t="shared" si="1"/>
        <v>0.95355857424822943</v>
      </c>
      <c r="R48" s="12">
        <f t="shared" si="2"/>
        <v>0.95053988157436431</v>
      </c>
      <c r="S48" s="10"/>
    </row>
    <row r="49" spans="1:19" x14ac:dyDescent="0.25">
      <c r="A49" s="10" t="s">
        <v>20</v>
      </c>
      <c r="B49" s="10">
        <v>73585</v>
      </c>
      <c r="C49" s="10" t="s">
        <v>21</v>
      </c>
      <c r="D49" s="10" t="s">
        <v>84</v>
      </c>
      <c r="E49" s="10" t="s">
        <v>23</v>
      </c>
      <c r="F49" s="11">
        <v>6460</v>
      </c>
      <c r="G49" s="11">
        <v>6156</v>
      </c>
      <c r="H49" s="11">
        <v>3510</v>
      </c>
      <c r="I49" s="11">
        <v>2417</v>
      </c>
      <c r="J49" s="11">
        <v>188</v>
      </c>
      <c r="K49" s="11">
        <v>17</v>
      </c>
      <c r="L49" s="11">
        <v>0</v>
      </c>
      <c r="M49" s="11">
        <v>0</v>
      </c>
      <c r="N49" s="11">
        <v>37</v>
      </c>
      <c r="O49" s="11">
        <v>0</v>
      </c>
      <c r="P49" s="11">
        <f t="shared" si="0"/>
        <v>6169</v>
      </c>
      <c r="Q49" s="12">
        <f t="shared" si="1"/>
        <v>0.95294117647058818</v>
      </c>
      <c r="R49" s="12">
        <f t="shared" si="2"/>
        <v>0.94922600619195041</v>
      </c>
      <c r="S49" s="10"/>
    </row>
    <row r="50" spans="1:19" x14ac:dyDescent="0.25">
      <c r="A50" s="10" t="s">
        <v>20</v>
      </c>
      <c r="B50" s="10">
        <v>41791</v>
      </c>
      <c r="C50" s="10" t="s">
        <v>53</v>
      </c>
      <c r="D50" s="10" t="s">
        <v>85</v>
      </c>
      <c r="E50" s="10" t="s">
        <v>58</v>
      </c>
      <c r="F50" s="11">
        <v>4379</v>
      </c>
      <c r="G50" s="11">
        <v>4230</v>
      </c>
      <c r="H50" s="11">
        <v>3287</v>
      </c>
      <c r="I50" s="11">
        <v>801</v>
      </c>
      <c r="J50" s="11">
        <v>6</v>
      </c>
      <c r="K50" s="11">
        <v>1</v>
      </c>
      <c r="L50" s="11">
        <v>0</v>
      </c>
      <c r="M50" s="11">
        <v>0</v>
      </c>
      <c r="N50" s="11">
        <v>11</v>
      </c>
      <c r="O50" s="11">
        <v>0</v>
      </c>
      <c r="P50" s="11">
        <f t="shared" si="0"/>
        <v>4106</v>
      </c>
      <c r="Q50" s="12">
        <f t="shared" si="1"/>
        <v>0.96597396665905455</v>
      </c>
      <c r="R50" s="12">
        <f t="shared" si="2"/>
        <v>0.9351450102763188</v>
      </c>
      <c r="S50" s="10"/>
    </row>
    <row r="51" spans="1:19" x14ac:dyDescent="0.25">
      <c r="A51" s="10" t="s">
        <v>20</v>
      </c>
      <c r="B51" s="10">
        <v>25290</v>
      </c>
      <c r="C51" s="10" t="s">
        <v>39</v>
      </c>
      <c r="D51" s="10" t="s">
        <v>86</v>
      </c>
      <c r="E51" s="10" t="s">
        <v>23</v>
      </c>
      <c r="F51" s="11">
        <v>57954</v>
      </c>
      <c r="G51" s="11">
        <v>54415</v>
      </c>
      <c r="H51" s="11">
        <v>1541</v>
      </c>
      <c r="I51" s="11">
        <v>14095</v>
      </c>
      <c r="J51" s="11">
        <v>18189</v>
      </c>
      <c r="K51" s="11">
        <v>16519</v>
      </c>
      <c r="L51" s="11">
        <v>3179</v>
      </c>
      <c r="M51" s="11">
        <v>551</v>
      </c>
      <c r="N51" s="11">
        <v>653</v>
      </c>
      <c r="O51" s="11">
        <v>2</v>
      </c>
      <c r="P51" s="11">
        <f t="shared" si="0"/>
        <v>54729</v>
      </c>
      <c r="Q51" s="12">
        <f t="shared" si="1"/>
        <v>0.93893432722504055</v>
      </c>
      <c r="R51" s="12">
        <f t="shared" si="2"/>
        <v>0.93305035027780658</v>
      </c>
      <c r="S51" s="10"/>
    </row>
    <row r="52" spans="1:19" x14ac:dyDescent="0.25">
      <c r="A52" s="10" t="s">
        <v>20</v>
      </c>
      <c r="B52" s="10">
        <v>73504</v>
      </c>
      <c r="C52" s="10" t="s">
        <v>21</v>
      </c>
      <c r="D52" s="10" t="s">
        <v>87</v>
      </c>
      <c r="E52" s="10" t="s">
        <v>58</v>
      </c>
      <c r="F52" s="11">
        <v>2850</v>
      </c>
      <c r="G52" s="11">
        <v>2425</v>
      </c>
      <c r="H52" s="11">
        <v>701</v>
      </c>
      <c r="I52" s="11">
        <v>1495</v>
      </c>
      <c r="J52" s="11">
        <v>220</v>
      </c>
      <c r="K52" s="11">
        <v>0</v>
      </c>
      <c r="L52" s="11">
        <v>0</v>
      </c>
      <c r="M52" s="11">
        <v>0</v>
      </c>
      <c r="N52" s="11">
        <v>15</v>
      </c>
      <c r="O52" s="11">
        <v>0</v>
      </c>
      <c r="P52" s="11">
        <f t="shared" si="0"/>
        <v>2431</v>
      </c>
      <c r="Q52" s="12">
        <f t="shared" si="1"/>
        <v>0.85087719298245612</v>
      </c>
      <c r="R52" s="12">
        <f t="shared" si="2"/>
        <v>0.84771929824561398</v>
      </c>
      <c r="S52" s="10"/>
    </row>
    <row r="53" spans="1:19" x14ac:dyDescent="0.25">
      <c r="A53" s="10" t="s">
        <v>20</v>
      </c>
      <c r="B53" s="10">
        <v>25743</v>
      </c>
      <c r="C53" s="10" t="s">
        <v>39</v>
      </c>
      <c r="D53" s="10" t="s">
        <v>88</v>
      </c>
      <c r="E53" s="10" t="s">
        <v>23</v>
      </c>
      <c r="F53" s="11">
        <v>4081</v>
      </c>
      <c r="G53" s="11">
        <v>3525</v>
      </c>
      <c r="H53" s="11">
        <v>148</v>
      </c>
      <c r="I53" s="11">
        <v>1884</v>
      </c>
      <c r="J53" s="11">
        <v>1260</v>
      </c>
      <c r="K53" s="11">
        <v>210</v>
      </c>
      <c r="L53" s="11">
        <v>0</v>
      </c>
      <c r="M53" s="11">
        <v>0</v>
      </c>
      <c r="N53" s="11">
        <v>43</v>
      </c>
      <c r="O53" s="11">
        <v>1</v>
      </c>
      <c r="P53" s="11">
        <f t="shared" si="0"/>
        <v>3546</v>
      </c>
      <c r="Q53" s="12">
        <f t="shared" si="1"/>
        <v>0.86375888262680711</v>
      </c>
      <c r="R53" s="12">
        <f t="shared" si="2"/>
        <v>0.85812300906640526</v>
      </c>
      <c r="S53" s="10"/>
    </row>
    <row r="54" spans="1:19" x14ac:dyDescent="0.25">
      <c r="A54" s="10" t="s">
        <v>20</v>
      </c>
      <c r="B54" s="10">
        <v>73148</v>
      </c>
      <c r="C54" s="10" t="s">
        <v>21</v>
      </c>
      <c r="D54" s="10" t="s">
        <v>89</v>
      </c>
      <c r="E54" s="10" t="s">
        <v>23</v>
      </c>
      <c r="F54" s="11">
        <v>4064</v>
      </c>
      <c r="G54" s="11">
        <v>3770</v>
      </c>
      <c r="H54" s="11">
        <v>539</v>
      </c>
      <c r="I54" s="11">
        <v>2394</v>
      </c>
      <c r="J54" s="11">
        <v>664</v>
      </c>
      <c r="K54" s="11">
        <v>97</v>
      </c>
      <c r="L54" s="11">
        <v>43</v>
      </c>
      <c r="M54" s="11">
        <v>1</v>
      </c>
      <c r="N54" s="11">
        <v>63</v>
      </c>
      <c r="O54" s="11">
        <v>1</v>
      </c>
      <c r="P54" s="11">
        <f t="shared" si="0"/>
        <v>3802</v>
      </c>
      <c r="Q54" s="12">
        <f t="shared" si="1"/>
        <v>0.92765748031496065</v>
      </c>
      <c r="R54" s="12">
        <f t="shared" si="2"/>
        <v>0.91978346456692917</v>
      </c>
      <c r="S54" s="10"/>
    </row>
    <row r="55" spans="1:19" x14ac:dyDescent="0.25">
      <c r="A55" s="10" t="s">
        <v>20</v>
      </c>
      <c r="B55" s="10">
        <v>73352</v>
      </c>
      <c r="C55" s="10" t="s">
        <v>21</v>
      </c>
      <c r="D55" s="10" t="s">
        <v>90</v>
      </c>
      <c r="E55" s="10" t="s">
        <v>23</v>
      </c>
      <c r="F55" s="11">
        <v>1692</v>
      </c>
      <c r="G55" s="11">
        <v>1617</v>
      </c>
      <c r="H55" s="11">
        <v>548</v>
      </c>
      <c r="I55" s="11">
        <v>1029</v>
      </c>
      <c r="J55" s="11">
        <v>9</v>
      </c>
      <c r="K55" s="11">
        <v>0</v>
      </c>
      <c r="L55" s="11">
        <v>0</v>
      </c>
      <c r="M55" s="11">
        <v>0</v>
      </c>
      <c r="N55" s="11">
        <v>32</v>
      </c>
      <c r="O55" s="11">
        <v>0</v>
      </c>
      <c r="P55" s="11">
        <f t="shared" si="0"/>
        <v>1618</v>
      </c>
      <c r="Q55" s="12">
        <f t="shared" si="1"/>
        <v>0.95567375886524819</v>
      </c>
      <c r="R55" s="12">
        <f t="shared" si="2"/>
        <v>0.93735224586288413</v>
      </c>
      <c r="S55" s="10"/>
    </row>
    <row r="56" spans="1:19" x14ac:dyDescent="0.25">
      <c r="A56" s="10" t="s">
        <v>20</v>
      </c>
      <c r="B56" s="10">
        <v>25053</v>
      </c>
      <c r="C56" s="10" t="s">
        <v>39</v>
      </c>
      <c r="D56" s="10" t="s">
        <v>91</v>
      </c>
      <c r="E56" s="10" t="s">
        <v>23</v>
      </c>
      <c r="F56" s="11">
        <v>3028</v>
      </c>
      <c r="G56" s="11">
        <v>2704</v>
      </c>
      <c r="H56" s="11">
        <v>54</v>
      </c>
      <c r="I56" s="11">
        <v>1947</v>
      </c>
      <c r="J56" s="11">
        <v>560</v>
      </c>
      <c r="K56" s="11">
        <v>98</v>
      </c>
      <c r="L56" s="11">
        <v>18</v>
      </c>
      <c r="M56" s="11">
        <v>0</v>
      </c>
      <c r="N56" s="11">
        <v>35</v>
      </c>
      <c r="O56" s="11">
        <v>0</v>
      </c>
      <c r="P56" s="11">
        <f t="shared" si="0"/>
        <v>2712</v>
      </c>
      <c r="Q56" s="12">
        <f t="shared" si="1"/>
        <v>0.89299867899603702</v>
      </c>
      <c r="R56" s="12">
        <f t="shared" si="2"/>
        <v>0.88408190224570671</v>
      </c>
      <c r="S56" s="10"/>
    </row>
    <row r="57" spans="1:19" x14ac:dyDescent="0.25">
      <c r="A57" s="10" t="s">
        <v>20</v>
      </c>
      <c r="B57" s="10">
        <v>25001</v>
      </c>
      <c r="C57" s="10" t="s">
        <v>39</v>
      </c>
      <c r="D57" s="10" t="s">
        <v>92</v>
      </c>
      <c r="E57" s="10" t="s">
        <v>58</v>
      </c>
      <c r="F57" s="11">
        <v>4388</v>
      </c>
      <c r="G57" s="11">
        <v>3884</v>
      </c>
      <c r="H57" s="11">
        <v>816</v>
      </c>
      <c r="I57" s="11">
        <v>2836</v>
      </c>
      <c r="J57" s="11">
        <v>209</v>
      </c>
      <c r="K57" s="11">
        <v>13</v>
      </c>
      <c r="L57" s="11">
        <v>0</v>
      </c>
      <c r="M57" s="11">
        <v>0</v>
      </c>
      <c r="N57" s="11">
        <v>32</v>
      </c>
      <c r="O57" s="11">
        <v>0</v>
      </c>
      <c r="P57" s="11">
        <f t="shared" si="0"/>
        <v>3906</v>
      </c>
      <c r="Q57" s="12">
        <f t="shared" si="1"/>
        <v>0.88514129443938017</v>
      </c>
      <c r="R57" s="12">
        <f t="shared" si="2"/>
        <v>0.88286235186873285</v>
      </c>
      <c r="S57" s="10"/>
    </row>
    <row r="58" spans="1:19" x14ac:dyDescent="0.25">
      <c r="A58" s="10" t="s">
        <v>20</v>
      </c>
      <c r="B58" s="10">
        <v>25599</v>
      </c>
      <c r="C58" s="10" t="s">
        <v>39</v>
      </c>
      <c r="D58" s="10" t="s">
        <v>93</v>
      </c>
      <c r="E58" s="10" t="s">
        <v>58</v>
      </c>
      <c r="F58" s="11">
        <v>2333</v>
      </c>
      <c r="G58" s="11">
        <v>2150</v>
      </c>
      <c r="H58" s="11">
        <v>549</v>
      </c>
      <c r="I58" s="11">
        <v>904</v>
      </c>
      <c r="J58" s="11">
        <v>683</v>
      </c>
      <c r="K58" s="11">
        <v>4</v>
      </c>
      <c r="L58" s="11">
        <v>0</v>
      </c>
      <c r="M58" s="11">
        <v>0</v>
      </c>
      <c r="N58" s="11">
        <v>12</v>
      </c>
      <c r="O58" s="11">
        <v>0</v>
      </c>
      <c r="P58" s="11">
        <f t="shared" si="0"/>
        <v>2152</v>
      </c>
      <c r="Q58" s="12">
        <f t="shared" si="1"/>
        <v>0.92156022288898409</v>
      </c>
      <c r="R58" s="12">
        <f t="shared" si="2"/>
        <v>0.91727389627089584</v>
      </c>
      <c r="S58" s="10"/>
    </row>
    <row r="59" spans="1:19" x14ac:dyDescent="0.25">
      <c r="A59" s="10" t="s">
        <v>20</v>
      </c>
      <c r="B59" s="10">
        <v>25815</v>
      </c>
      <c r="C59" s="10" t="s">
        <v>39</v>
      </c>
      <c r="D59" s="10" t="s">
        <v>94</v>
      </c>
      <c r="E59" s="10" t="s">
        <v>58</v>
      </c>
      <c r="F59" s="11">
        <v>4994</v>
      </c>
      <c r="G59" s="11">
        <v>4645</v>
      </c>
      <c r="H59" s="11">
        <v>1248</v>
      </c>
      <c r="I59" s="11">
        <v>2303</v>
      </c>
      <c r="J59" s="11">
        <v>1059</v>
      </c>
      <c r="K59" s="11">
        <v>11</v>
      </c>
      <c r="L59" s="11">
        <v>0</v>
      </c>
      <c r="M59" s="11">
        <v>0</v>
      </c>
      <c r="N59" s="11">
        <v>75</v>
      </c>
      <c r="O59" s="11">
        <v>0</v>
      </c>
      <c r="P59" s="11">
        <f t="shared" si="0"/>
        <v>4696</v>
      </c>
      <c r="Q59" s="12">
        <f t="shared" si="1"/>
        <v>0.93011613936724069</v>
      </c>
      <c r="R59" s="12">
        <f t="shared" si="2"/>
        <v>0.92531037244693637</v>
      </c>
      <c r="S59" s="10"/>
    </row>
    <row r="60" spans="1:19" x14ac:dyDescent="0.25">
      <c r="A60" s="10" t="s">
        <v>20</v>
      </c>
      <c r="B60" s="10">
        <v>5615</v>
      </c>
      <c r="C60" s="10" t="s">
        <v>95</v>
      </c>
      <c r="D60" s="10" t="s">
        <v>96</v>
      </c>
      <c r="E60" s="10" t="s">
        <v>23</v>
      </c>
      <c r="F60" s="11">
        <v>45036</v>
      </c>
      <c r="G60" s="11">
        <v>39095</v>
      </c>
      <c r="H60" s="11">
        <v>915</v>
      </c>
      <c r="I60" s="11">
        <v>7952</v>
      </c>
      <c r="J60" s="11">
        <v>13024</v>
      </c>
      <c r="K60" s="11">
        <v>10008</v>
      </c>
      <c r="L60" s="11">
        <v>3620</v>
      </c>
      <c r="M60" s="11">
        <v>686</v>
      </c>
      <c r="N60" s="11">
        <v>830</v>
      </c>
      <c r="O60" s="11">
        <v>15</v>
      </c>
      <c r="P60" s="11">
        <f t="shared" si="0"/>
        <v>37050</v>
      </c>
      <c r="Q60" s="12">
        <f t="shared" si="1"/>
        <v>0.86808331112887471</v>
      </c>
      <c r="R60" s="12">
        <f t="shared" si="2"/>
        <v>0.80391242561506349</v>
      </c>
      <c r="S60" s="10"/>
    </row>
    <row r="61" spans="1:19" x14ac:dyDescent="0.25">
      <c r="A61" s="10" t="s">
        <v>20</v>
      </c>
      <c r="B61" s="10">
        <v>5318</v>
      </c>
      <c r="C61" s="10" t="s">
        <v>95</v>
      </c>
      <c r="D61" s="10" t="s">
        <v>97</v>
      </c>
      <c r="E61" s="10" t="s">
        <v>23</v>
      </c>
      <c r="F61" s="11">
        <v>6587</v>
      </c>
      <c r="G61" s="11">
        <v>5844</v>
      </c>
      <c r="H61" s="11">
        <v>134</v>
      </c>
      <c r="I61" s="11">
        <v>1833</v>
      </c>
      <c r="J61" s="11">
        <v>3552</v>
      </c>
      <c r="K61" s="11">
        <v>115</v>
      </c>
      <c r="L61" s="11">
        <v>0</v>
      </c>
      <c r="M61" s="11">
        <v>0</v>
      </c>
      <c r="N61" s="11">
        <v>133</v>
      </c>
      <c r="O61" s="11">
        <v>1</v>
      </c>
      <c r="P61" s="11">
        <f t="shared" si="0"/>
        <v>5768</v>
      </c>
      <c r="Q61" s="12">
        <f t="shared" si="1"/>
        <v>0.88720206467284046</v>
      </c>
      <c r="R61" s="12">
        <f t="shared" si="2"/>
        <v>0.8553210869895248</v>
      </c>
      <c r="S61" s="10"/>
    </row>
    <row r="62" spans="1:19" x14ac:dyDescent="0.25">
      <c r="A62" s="10" t="s">
        <v>20</v>
      </c>
      <c r="B62" s="10">
        <v>5440</v>
      </c>
      <c r="C62" s="10" t="s">
        <v>95</v>
      </c>
      <c r="D62" s="10" t="s">
        <v>98</v>
      </c>
      <c r="E62" s="10" t="s">
        <v>23</v>
      </c>
      <c r="F62" s="11">
        <v>17766</v>
      </c>
      <c r="G62" s="11">
        <v>16290</v>
      </c>
      <c r="H62" s="11">
        <v>1136</v>
      </c>
      <c r="I62" s="11">
        <v>4800</v>
      </c>
      <c r="J62" s="11">
        <v>9227</v>
      </c>
      <c r="K62" s="11">
        <v>800</v>
      </c>
      <c r="L62" s="11">
        <v>15</v>
      </c>
      <c r="M62" s="11">
        <v>0</v>
      </c>
      <c r="N62" s="11">
        <v>257</v>
      </c>
      <c r="O62" s="11">
        <v>3</v>
      </c>
      <c r="P62" s="11">
        <f t="shared" si="0"/>
        <v>16238</v>
      </c>
      <c r="Q62" s="12">
        <f t="shared" si="1"/>
        <v>0.91691995947315097</v>
      </c>
      <c r="R62" s="12">
        <f t="shared" si="2"/>
        <v>0.89935832489023981</v>
      </c>
      <c r="S62" s="10"/>
    </row>
    <row r="63" spans="1:19" x14ac:dyDescent="0.25">
      <c r="A63" s="10" t="s">
        <v>20</v>
      </c>
      <c r="B63" s="10">
        <v>5697</v>
      </c>
      <c r="C63" s="10" t="s">
        <v>95</v>
      </c>
      <c r="D63" s="10" t="s">
        <v>99</v>
      </c>
      <c r="E63" s="10" t="s">
        <v>23</v>
      </c>
      <c r="F63" s="11">
        <v>10078</v>
      </c>
      <c r="G63" s="11">
        <v>9506</v>
      </c>
      <c r="H63" s="11">
        <v>1347</v>
      </c>
      <c r="I63" s="11">
        <v>5800</v>
      </c>
      <c r="J63" s="11">
        <v>2008</v>
      </c>
      <c r="K63" s="11">
        <v>22</v>
      </c>
      <c r="L63" s="11">
        <v>2</v>
      </c>
      <c r="M63" s="11">
        <v>0</v>
      </c>
      <c r="N63" s="11">
        <v>141</v>
      </c>
      <c r="O63" s="11">
        <v>0</v>
      </c>
      <c r="P63" s="11">
        <f t="shared" si="0"/>
        <v>9320</v>
      </c>
      <c r="Q63" s="12">
        <f t="shared" si="1"/>
        <v>0.94324270688628697</v>
      </c>
      <c r="R63" s="12">
        <f t="shared" si="2"/>
        <v>0.91079579281603495</v>
      </c>
      <c r="S63" s="10"/>
    </row>
    <row r="64" spans="1:19" x14ac:dyDescent="0.25">
      <c r="A64" s="10" t="s">
        <v>20</v>
      </c>
      <c r="B64" s="10">
        <v>19001</v>
      </c>
      <c r="C64" s="10" t="s">
        <v>100</v>
      </c>
      <c r="D64" s="10" t="s">
        <v>101</v>
      </c>
      <c r="E64" s="10" t="s">
        <v>23</v>
      </c>
      <c r="F64" s="11">
        <v>92954</v>
      </c>
      <c r="G64" s="11">
        <v>79255</v>
      </c>
      <c r="H64" s="11">
        <v>18434</v>
      </c>
      <c r="I64" s="11">
        <v>27860</v>
      </c>
      <c r="J64" s="11">
        <v>16470</v>
      </c>
      <c r="K64" s="11">
        <v>12036</v>
      </c>
      <c r="L64" s="11">
        <v>3455</v>
      </c>
      <c r="M64" s="11">
        <v>514</v>
      </c>
      <c r="N64" s="11">
        <v>888</v>
      </c>
      <c r="O64" s="11">
        <v>5</v>
      </c>
      <c r="P64" s="11">
        <f t="shared" si="0"/>
        <v>79662</v>
      </c>
      <c r="Q64" s="12">
        <f t="shared" si="1"/>
        <v>0.85262603007939408</v>
      </c>
      <c r="R64" s="12">
        <f t="shared" si="2"/>
        <v>0.84739763754114938</v>
      </c>
      <c r="S64" s="10" t="s">
        <v>102</v>
      </c>
    </row>
    <row r="65" spans="1:19" x14ac:dyDescent="0.25">
      <c r="A65" s="10" t="s">
        <v>20</v>
      </c>
      <c r="B65" s="10">
        <v>19548</v>
      </c>
      <c r="C65" s="10" t="s">
        <v>100</v>
      </c>
      <c r="D65" s="10" t="s">
        <v>103</v>
      </c>
      <c r="E65" s="10" t="s">
        <v>23</v>
      </c>
      <c r="F65" s="11">
        <v>6737</v>
      </c>
      <c r="G65" s="11">
        <v>5333</v>
      </c>
      <c r="H65" s="11">
        <v>2476</v>
      </c>
      <c r="I65" s="11">
        <v>2393</v>
      </c>
      <c r="J65" s="11">
        <v>438</v>
      </c>
      <c r="K65" s="11">
        <v>0</v>
      </c>
      <c r="L65" s="11">
        <v>0</v>
      </c>
      <c r="M65" s="11">
        <v>0</v>
      </c>
      <c r="N65" s="11">
        <v>50</v>
      </c>
      <c r="O65" s="11">
        <v>1</v>
      </c>
      <c r="P65" s="11">
        <f t="shared" si="0"/>
        <v>5358</v>
      </c>
      <c r="Q65" s="12">
        <f t="shared" si="1"/>
        <v>0.79159863440700606</v>
      </c>
      <c r="R65" s="12">
        <f t="shared" si="2"/>
        <v>0.78773934985898764</v>
      </c>
      <c r="S65" s="10"/>
    </row>
    <row r="66" spans="1:19" x14ac:dyDescent="0.25">
      <c r="A66" s="10" t="s">
        <v>20</v>
      </c>
      <c r="B66" s="10">
        <v>18001</v>
      </c>
      <c r="C66" s="10" t="s">
        <v>104</v>
      </c>
      <c r="D66" s="10" t="s">
        <v>105</v>
      </c>
      <c r="E66" s="10" t="s">
        <v>58</v>
      </c>
      <c r="F66" s="11">
        <v>52835</v>
      </c>
      <c r="G66" s="11">
        <v>49051</v>
      </c>
      <c r="H66" s="11">
        <v>26698</v>
      </c>
      <c r="I66" s="11">
        <v>13278</v>
      </c>
      <c r="J66" s="11">
        <v>7457</v>
      </c>
      <c r="K66" s="11">
        <v>1469</v>
      </c>
      <c r="L66" s="11">
        <v>10</v>
      </c>
      <c r="M66" s="11">
        <v>0</v>
      </c>
      <c r="N66" s="11">
        <v>134</v>
      </c>
      <c r="O66" s="11">
        <v>1</v>
      </c>
      <c r="P66" s="11">
        <f t="shared" si="0"/>
        <v>49047</v>
      </c>
      <c r="Q66" s="12">
        <f t="shared" si="1"/>
        <v>0.92838080817639823</v>
      </c>
      <c r="R66" s="12">
        <f t="shared" si="2"/>
        <v>0.92574997634144029</v>
      </c>
      <c r="S66" s="10"/>
    </row>
    <row r="67" spans="1:19" x14ac:dyDescent="0.25">
      <c r="A67" s="10" t="s">
        <v>20</v>
      </c>
      <c r="B67" s="10">
        <v>5148</v>
      </c>
      <c r="C67" s="10" t="s">
        <v>95</v>
      </c>
      <c r="D67" s="10" t="s">
        <v>106</v>
      </c>
      <c r="E67" s="10" t="s">
        <v>23</v>
      </c>
      <c r="F67" s="11">
        <v>13858</v>
      </c>
      <c r="G67" s="11">
        <v>12409</v>
      </c>
      <c r="H67" s="11">
        <v>547</v>
      </c>
      <c r="I67" s="11">
        <v>5148</v>
      </c>
      <c r="J67" s="11">
        <v>6015</v>
      </c>
      <c r="K67" s="11">
        <v>256</v>
      </c>
      <c r="L67" s="11">
        <v>2</v>
      </c>
      <c r="M67" s="11">
        <v>0</v>
      </c>
      <c r="N67" s="11">
        <v>236</v>
      </c>
      <c r="O67" s="11">
        <v>5</v>
      </c>
      <c r="P67" s="11">
        <f t="shared" si="0"/>
        <v>12209</v>
      </c>
      <c r="Q67" s="12">
        <f t="shared" si="1"/>
        <v>0.89543945735315345</v>
      </c>
      <c r="R67" s="12">
        <f t="shared" si="2"/>
        <v>0.86361668350411314</v>
      </c>
      <c r="S67" s="10"/>
    </row>
    <row r="68" spans="1:19" x14ac:dyDescent="0.25">
      <c r="A68" s="10" t="s">
        <v>20</v>
      </c>
      <c r="B68" s="10">
        <v>25320</v>
      </c>
      <c r="C68" s="10" t="s">
        <v>39</v>
      </c>
      <c r="D68" s="10" t="s">
        <v>107</v>
      </c>
      <c r="E68" s="10" t="s">
        <v>23</v>
      </c>
      <c r="F68" s="11">
        <v>8160</v>
      </c>
      <c r="G68" s="11">
        <v>7663</v>
      </c>
      <c r="H68" s="11">
        <v>981</v>
      </c>
      <c r="I68" s="11">
        <v>4671</v>
      </c>
      <c r="J68" s="11">
        <v>1591</v>
      </c>
      <c r="K68" s="11">
        <v>343</v>
      </c>
      <c r="L68" s="11">
        <v>11</v>
      </c>
      <c r="M68" s="11">
        <v>0</v>
      </c>
      <c r="N68" s="11">
        <v>80</v>
      </c>
      <c r="O68" s="11">
        <v>1</v>
      </c>
      <c r="P68" s="11">
        <f t="shared" si="0"/>
        <v>7678</v>
      </c>
      <c r="Q68" s="12">
        <f t="shared" si="1"/>
        <v>0.93909313725490196</v>
      </c>
      <c r="R68" s="12">
        <f t="shared" si="2"/>
        <v>0.93100490196078434</v>
      </c>
      <c r="S68" s="10" t="s">
        <v>108</v>
      </c>
    </row>
    <row r="69" spans="1:19" x14ac:dyDescent="0.25">
      <c r="A69" s="10" t="s">
        <v>20</v>
      </c>
      <c r="B69" s="10">
        <v>25875</v>
      </c>
      <c r="C69" s="10" t="s">
        <v>39</v>
      </c>
      <c r="D69" s="10" t="s">
        <v>109</v>
      </c>
      <c r="E69" s="10" t="s">
        <v>58</v>
      </c>
      <c r="F69" s="11">
        <v>9889</v>
      </c>
      <c r="G69" s="11">
        <v>9425</v>
      </c>
      <c r="H69" s="11">
        <v>1793</v>
      </c>
      <c r="I69" s="11">
        <v>4579</v>
      </c>
      <c r="J69" s="11">
        <v>2938</v>
      </c>
      <c r="K69" s="11">
        <v>87</v>
      </c>
      <c r="L69" s="11">
        <v>3</v>
      </c>
      <c r="M69" s="11">
        <v>1</v>
      </c>
      <c r="N69" s="11">
        <v>94</v>
      </c>
      <c r="O69" s="11">
        <v>0</v>
      </c>
      <c r="P69" s="11">
        <f t="shared" si="0"/>
        <v>9495</v>
      </c>
      <c r="Q69" s="12">
        <f t="shared" si="1"/>
        <v>0.95307917888563054</v>
      </c>
      <c r="R69" s="12">
        <f t="shared" si="2"/>
        <v>0.95065223986247349</v>
      </c>
      <c r="S69" s="10"/>
    </row>
    <row r="70" spans="1:19" x14ac:dyDescent="0.25">
      <c r="A70" s="10" t="s">
        <v>20</v>
      </c>
      <c r="B70" s="10">
        <v>25402</v>
      </c>
      <c r="C70" s="10" t="s">
        <v>39</v>
      </c>
      <c r="D70" s="10" t="s">
        <v>110</v>
      </c>
      <c r="E70" s="10" t="s">
        <v>58</v>
      </c>
      <c r="F70" s="11">
        <v>3593</v>
      </c>
      <c r="G70" s="11">
        <v>3431</v>
      </c>
      <c r="H70" s="11">
        <v>21</v>
      </c>
      <c r="I70" s="11">
        <v>1557</v>
      </c>
      <c r="J70" s="11">
        <v>1380</v>
      </c>
      <c r="K70" s="11">
        <v>422</v>
      </c>
      <c r="L70" s="11">
        <v>1</v>
      </c>
      <c r="M70" s="11">
        <v>0</v>
      </c>
      <c r="N70" s="11">
        <v>67</v>
      </c>
      <c r="O70" s="11">
        <v>0</v>
      </c>
      <c r="P70" s="11">
        <f t="shared" ref="P70:P133" si="3">SUM(H70:O70)</f>
        <v>3448</v>
      </c>
      <c r="Q70" s="12">
        <f t="shared" ref="Q70:Q133" si="4">G70/F70</f>
        <v>0.954912329529641</v>
      </c>
      <c r="R70" s="12">
        <f t="shared" ref="R70:R133" si="5">SUM(H70:M70)/F70</f>
        <v>0.94099638185360424</v>
      </c>
      <c r="S70" s="10"/>
    </row>
    <row r="71" spans="1:19" x14ac:dyDescent="0.25">
      <c r="A71" s="10" t="s">
        <v>20</v>
      </c>
      <c r="B71" s="10">
        <v>19532</v>
      </c>
      <c r="C71" s="10" t="s">
        <v>100</v>
      </c>
      <c r="D71" s="10" t="s">
        <v>111</v>
      </c>
      <c r="E71" s="10" t="s">
        <v>58</v>
      </c>
      <c r="F71" s="11">
        <v>5197</v>
      </c>
      <c r="G71" s="11">
        <v>3374</v>
      </c>
      <c r="H71" s="11">
        <v>1622</v>
      </c>
      <c r="I71" s="11">
        <v>1150</v>
      </c>
      <c r="J71" s="11">
        <v>21</v>
      </c>
      <c r="K71" s="11">
        <v>0</v>
      </c>
      <c r="L71" s="11">
        <v>0</v>
      </c>
      <c r="M71" s="11">
        <v>0</v>
      </c>
      <c r="N71" s="11">
        <v>12</v>
      </c>
      <c r="O71" s="11">
        <v>0</v>
      </c>
      <c r="P71" s="11">
        <f t="shared" si="3"/>
        <v>2805</v>
      </c>
      <c r="Q71" s="12">
        <f t="shared" si="4"/>
        <v>0.64922070425245337</v>
      </c>
      <c r="R71" s="12">
        <f t="shared" si="5"/>
        <v>0.53742543775254958</v>
      </c>
      <c r="S71" s="10"/>
    </row>
    <row r="72" spans="1:19" x14ac:dyDescent="0.25">
      <c r="A72" s="10" t="s">
        <v>20</v>
      </c>
      <c r="B72" s="10">
        <v>19807</v>
      </c>
      <c r="C72" s="10" t="s">
        <v>100</v>
      </c>
      <c r="D72" s="10" t="s">
        <v>112</v>
      </c>
      <c r="E72" s="10" t="s">
        <v>58</v>
      </c>
      <c r="F72" s="11">
        <v>5340</v>
      </c>
      <c r="G72" s="11">
        <v>4424</v>
      </c>
      <c r="H72" s="11">
        <v>2975</v>
      </c>
      <c r="I72" s="11">
        <v>1398</v>
      </c>
      <c r="J72" s="11">
        <v>4</v>
      </c>
      <c r="K72" s="11">
        <v>0</v>
      </c>
      <c r="L72" s="11">
        <v>0</v>
      </c>
      <c r="M72" s="11">
        <v>0</v>
      </c>
      <c r="N72" s="11">
        <v>34</v>
      </c>
      <c r="O72" s="11">
        <v>0</v>
      </c>
      <c r="P72" s="11">
        <f t="shared" si="3"/>
        <v>4411</v>
      </c>
      <c r="Q72" s="12">
        <f t="shared" si="4"/>
        <v>0.82846441947565541</v>
      </c>
      <c r="R72" s="12">
        <f t="shared" si="5"/>
        <v>0.81966292134831464</v>
      </c>
      <c r="S72" s="10"/>
    </row>
    <row r="73" spans="1:19" x14ac:dyDescent="0.25">
      <c r="A73" s="10" t="s">
        <v>20</v>
      </c>
      <c r="B73" s="10">
        <v>19473</v>
      </c>
      <c r="C73" s="10" t="s">
        <v>100</v>
      </c>
      <c r="D73" s="10" t="s">
        <v>113</v>
      </c>
      <c r="E73" s="10" t="s">
        <v>58</v>
      </c>
      <c r="F73" s="11">
        <v>1416</v>
      </c>
      <c r="G73" s="11">
        <v>1106</v>
      </c>
      <c r="H73" s="11">
        <v>670</v>
      </c>
      <c r="I73" s="11">
        <v>285</v>
      </c>
      <c r="J73" s="11">
        <v>5</v>
      </c>
      <c r="K73" s="11">
        <v>0</v>
      </c>
      <c r="L73" s="11">
        <v>0</v>
      </c>
      <c r="M73" s="11">
        <v>0</v>
      </c>
      <c r="N73" s="11">
        <v>4</v>
      </c>
      <c r="O73" s="11">
        <v>0</v>
      </c>
      <c r="P73" s="11">
        <f t="shared" si="3"/>
        <v>964</v>
      </c>
      <c r="Q73" s="12">
        <f t="shared" si="4"/>
        <v>0.78107344632768361</v>
      </c>
      <c r="R73" s="12">
        <f t="shared" si="5"/>
        <v>0.67796610169491522</v>
      </c>
      <c r="S73" s="10"/>
    </row>
    <row r="74" spans="1:19" x14ac:dyDescent="0.25">
      <c r="A74" s="10" t="s">
        <v>20</v>
      </c>
      <c r="B74" s="10">
        <v>19256</v>
      </c>
      <c r="C74" s="10" t="s">
        <v>100</v>
      </c>
      <c r="D74" s="10" t="s">
        <v>114</v>
      </c>
      <c r="E74" s="10" t="s">
        <v>58</v>
      </c>
      <c r="F74" s="11">
        <v>1770</v>
      </c>
      <c r="G74" s="11">
        <v>1433</v>
      </c>
      <c r="H74" s="11">
        <v>1014</v>
      </c>
      <c r="I74" s="11">
        <v>403</v>
      </c>
      <c r="J74" s="11">
        <v>8</v>
      </c>
      <c r="K74" s="11">
        <v>0</v>
      </c>
      <c r="L74" s="11">
        <v>0</v>
      </c>
      <c r="M74" s="11">
        <v>0</v>
      </c>
      <c r="N74" s="11">
        <v>11</v>
      </c>
      <c r="O74" s="11">
        <v>0</v>
      </c>
      <c r="P74" s="11">
        <f t="shared" si="3"/>
        <v>1436</v>
      </c>
      <c r="Q74" s="12">
        <f t="shared" si="4"/>
        <v>0.80960451977401127</v>
      </c>
      <c r="R74" s="12">
        <f t="shared" si="5"/>
        <v>0.80508474576271183</v>
      </c>
      <c r="S74" s="10"/>
    </row>
    <row r="75" spans="1:19" x14ac:dyDescent="0.25">
      <c r="A75" s="10" t="s">
        <v>20</v>
      </c>
      <c r="B75" s="10">
        <v>19743</v>
      </c>
      <c r="C75" s="10" t="s">
        <v>100</v>
      </c>
      <c r="D75" s="10" t="s">
        <v>115</v>
      </c>
      <c r="E75" s="10" t="s">
        <v>58</v>
      </c>
      <c r="F75" s="11">
        <v>2368</v>
      </c>
      <c r="G75" s="11">
        <v>1404</v>
      </c>
      <c r="H75" s="11">
        <v>538</v>
      </c>
      <c r="I75" s="11">
        <v>568</v>
      </c>
      <c r="J75" s="11">
        <v>192</v>
      </c>
      <c r="K75" s="11">
        <v>8</v>
      </c>
      <c r="L75" s="11">
        <v>1</v>
      </c>
      <c r="M75" s="11">
        <v>0</v>
      </c>
      <c r="N75" s="11">
        <v>14</v>
      </c>
      <c r="O75" s="11">
        <v>0</v>
      </c>
      <c r="P75" s="11">
        <f t="shared" si="3"/>
        <v>1321</v>
      </c>
      <c r="Q75" s="12">
        <f t="shared" si="4"/>
        <v>0.59290540540540537</v>
      </c>
      <c r="R75" s="12">
        <f t="shared" si="5"/>
        <v>0.55194256756756754</v>
      </c>
      <c r="S75" s="10"/>
    </row>
    <row r="76" spans="1:19" x14ac:dyDescent="0.25">
      <c r="A76" s="10" t="s">
        <v>20</v>
      </c>
      <c r="B76" s="10">
        <v>19622</v>
      </c>
      <c r="C76" s="10" t="s">
        <v>100</v>
      </c>
      <c r="D76" s="10" t="s">
        <v>116</v>
      </c>
      <c r="E76" s="10" t="s">
        <v>58</v>
      </c>
      <c r="F76" s="11">
        <v>684</v>
      </c>
      <c r="G76" s="11">
        <v>469</v>
      </c>
      <c r="H76" s="11">
        <v>272</v>
      </c>
      <c r="I76" s="11">
        <v>153</v>
      </c>
      <c r="J76" s="11">
        <v>4</v>
      </c>
      <c r="K76" s="11">
        <v>0</v>
      </c>
      <c r="L76" s="11">
        <v>0</v>
      </c>
      <c r="M76" s="11">
        <v>0</v>
      </c>
      <c r="N76" s="11">
        <v>5</v>
      </c>
      <c r="O76" s="11">
        <v>0</v>
      </c>
      <c r="P76" s="11">
        <f t="shared" si="3"/>
        <v>434</v>
      </c>
      <c r="Q76" s="12">
        <f t="shared" si="4"/>
        <v>0.68567251461988299</v>
      </c>
      <c r="R76" s="12">
        <f t="shared" si="5"/>
        <v>0.6271929824561403</v>
      </c>
      <c r="S76" s="10"/>
    </row>
    <row r="77" spans="1:19" x14ac:dyDescent="0.25">
      <c r="A77" s="10" t="s">
        <v>20</v>
      </c>
      <c r="B77" s="10">
        <v>19824</v>
      </c>
      <c r="C77" s="10" t="s">
        <v>100</v>
      </c>
      <c r="D77" s="10" t="s">
        <v>117</v>
      </c>
      <c r="E77" s="10" t="s">
        <v>58</v>
      </c>
      <c r="F77" s="11">
        <v>510</v>
      </c>
      <c r="G77" s="11">
        <v>340</v>
      </c>
      <c r="H77" s="11">
        <v>283</v>
      </c>
      <c r="I77" s="11">
        <v>52</v>
      </c>
      <c r="J77" s="11">
        <v>0</v>
      </c>
      <c r="K77" s="11">
        <v>0</v>
      </c>
      <c r="L77" s="11">
        <v>0</v>
      </c>
      <c r="M77" s="11">
        <v>0</v>
      </c>
      <c r="N77" s="11">
        <v>9</v>
      </c>
      <c r="O77" s="11">
        <v>0</v>
      </c>
      <c r="P77" s="11">
        <f t="shared" si="3"/>
        <v>344</v>
      </c>
      <c r="Q77" s="12">
        <f t="shared" si="4"/>
        <v>0.66666666666666663</v>
      </c>
      <c r="R77" s="12">
        <f t="shared" si="5"/>
        <v>0.65686274509803921</v>
      </c>
      <c r="S77" s="10"/>
    </row>
    <row r="78" spans="1:19" x14ac:dyDescent="0.25">
      <c r="A78" s="10" t="s">
        <v>20</v>
      </c>
      <c r="B78" s="10">
        <v>19130</v>
      </c>
      <c r="C78" s="10" t="s">
        <v>100</v>
      </c>
      <c r="D78" s="10" t="s">
        <v>118</v>
      </c>
      <c r="E78" s="10" t="s">
        <v>58</v>
      </c>
      <c r="F78" s="11">
        <v>1079</v>
      </c>
      <c r="G78" s="11">
        <v>794</v>
      </c>
      <c r="H78" s="11">
        <v>495</v>
      </c>
      <c r="I78" s="11">
        <v>310</v>
      </c>
      <c r="J78" s="11">
        <v>0</v>
      </c>
      <c r="K78" s="11">
        <v>0</v>
      </c>
      <c r="L78" s="11">
        <v>0</v>
      </c>
      <c r="M78" s="11">
        <v>0</v>
      </c>
      <c r="N78" s="11">
        <v>4</v>
      </c>
      <c r="O78" s="11">
        <v>0</v>
      </c>
      <c r="P78" s="11">
        <f t="shared" si="3"/>
        <v>809</v>
      </c>
      <c r="Q78" s="12">
        <f t="shared" si="4"/>
        <v>0.73586654309545874</v>
      </c>
      <c r="R78" s="12">
        <f t="shared" si="5"/>
        <v>0.74606116774791476</v>
      </c>
      <c r="S78" s="10"/>
    </row>
    <row r="79" spans="1:19" x14ac:dyDescent="0.25">
      <c r="A79" s="10" t="s">
        <v>20</v>
      </c>
      <c r="B79" s="10">
        <v>52001</v>
      </c>
      <c r="C79" s="10" t="s">
        <v>119</v>
      </c>
      <c r="D79" s="10" t="s">
        <v>120</v>
      </c>
      <c r="E79" s="10" t="s">
        <v>58</v>
      </c>
      <c r="F79" s="11">
        <v>107315</v>
      </c>
      <c r="G79" s="11">
        <v>70501</v>
      </c>
      <c r="H79" s="11">
        <v>17014</v>
      </c>
      <c r="I79" s="11">
        <v>24080</v>
      </c>
      <c r="J79" s="11">
        <v>6576</v>
      </c>
      <c r="K79" s="11">
        <v>1341</v>
      </c>
      <c r="L79" s="11">
        <v>380</v>
      </c>
      <c r="M79" s="11">
        <v>0</v>
      </c>
      <c r="N79" s="11">
        <v>109</v>
      </c>
      <c r="O79" s="11">
        <v>0</v>
      </c>
      <c r="P79" s="11">
        <f t="shared" si="3"/>
        <v>49500</v>
      </c>
      <c r="Q79" s="12">
        <f t="shared" si="4"/>
        <v>0.6569538275171225</v>
      </c>
      <c r="R79" s="12">
        <f t="shared" si="5"/>
        <v>0.46024320924381495</v>
      </c>
      <c r="S79" s="10" t="s">
        <v>121</v>
      </c>
    </row>
    <row r="80" spans="1:19" x14ac:dyDescent="0.25">
      <c r="A80" s="10" t="s">
        <v>20</v>
      </c>
      <c r="B80" s="10">
        <v>25596</v>
      </c>
      <c r="C80" s="10" t="s">
        <v>39</v>
      </c>
      <c r="D80" s="10" t="s">
        <v>122</v>
      </c>
      <c r="E80" s="10" t="s">
        <v>58</v>
      </c>
      <c r="F80" s="11">
        <v>330</v>
      </c>
      <c r="G80" s="11">
        <v>287</v>
      </c>
      <c r="H80" s="11">
        <v>32</v>
      </c>
      <c r="I80" s="11">
        <v>180</v>
      </c>
      <c r="J80" s="11">
        <v>63</v>
      </c>
      <c r="K80" s="11">
        <v>0</v>
      </c>
      <c r="L80" s="11">
        <v>0</v>
      </c>
      <c r="M80" s="11">
        <v>0</v>
      </c>
      <c r="N80" s="11">
        <v>1</v>
      </c>
      <c r="O80" s="11">
        <v>0</v>
      </c>
      <c r="P80" s="11">
        <f t="shared" si="3"/>
        <v>276</v>
      </c>
      <c r="Q80" s="12">
        <f t="shared" si="4"/>
        <v>0.86969696969696975</v>
      </c>
      <c r="R80" s="12">
        <f t="shared" si="5"/>
        <v>0.83333333333333337</v>
      </c>
      <c r="S80" s="10"/>
    </row>
    <row r="81" spans="1:19" x14ac:dyDescent="0.25">
      <c r="A81" s="10" t="s">
        <v>20</v>
      </c>
      <c r="B81" s="10">
        <v>25398</v>
      </c>
      <c r="C81" s="10" t="s">
        <v>39</v>
      </c>
      <c r="D81" s="10" t="s">
        <v>123</v>
      </c>
      <c r="E81" s="10" t="s">
        <v>58</v>
      </c>
      <c r="F81" s="11">
        <v>489</v>
      </c>
      <c r="G81" s="11">
        <v>429</v>
      </c>
      <c r="H81" s="11">
        <v>100</v>
      </c>
      <c r="I81" s="11">
        <v>287</v>
      </c>
      <c r="J81" s="11">
        <v>6</v>
      </c>
      <c r="K81" s="11">
        <v>0</v>
      </c>
      <c r="L81" s="11">
        <v>0</v>
      </c>
      <c r="M81" s="11">
        <v>0</v>
      </c>
      <c r="N81" s="11">
        <v>3</v>
      </c>
      <c r="O81" s="11">
        <v>0</v>
      </c>
      <c r="P81" s="11">
        <f t="shared" si="3"/>
        <v>396</v>
      </c>
      <c r="Q81" s="12">
        <f t="shared" si="4"/>
        <v>0.87730061349693256</v>
      </c>
      <c r="R81" s="12">
        <f t="shared" si="5"/>
        <v>0.80368098159509205</v>
      </c>
      <c r="S81" s="10"/>
    </row>
    <row r="82" spans="1:19" x14ac:dyDescent="0.25">
      <c r="A82" s="10" t="s">
        <v>20</v>
      </c>
      <c r="B82" s="10">
        <v>25851</v>
      </c>
      <c r="C82" s="10" t="s">
        <v>39</v>
      </c>
      <c r="D82" s="10" t="s">
        <v>124</v>
      </c>
      <c r="E82" s="10" t="s">
        <v>58</v>
      </c>
      <c r="F82" s="11">
        <v>1296</v>
      </c>
      <c r="G82" s="11">
        <v>927</v>
      </c>
      <c r="H82" s="11">
        <v>389</v>
      </c>
      <c r="I82" s="11">
        <v>536</v>
      </c>
      <c r="J82" s="11">
        <v>0</v>
      </c>
      <c r="K82" s="11">
        <v>0</v>
      </c>
      <c r="L82" s="11">
        <v>0</v>
      </c>
      <c r="M82" s="11">
        <v>0</v>
      </c>
      <c r="N82" s="11">
        <v>8</v>
      </c>
      <c r="O82" s="11">
        <v>0</v>
      </c>
      <c r="P82" s="11">
        <f t="shared" si="3"/>
        <v>933</v>
      </c>
      <c r="Q82" s="12">
        <f t="shared" si="4"/>
        <v>0.71527777777777779</v>
      </c>
      <c r="R82" s="12">
        <f t="shared" si="5"/>
        <v>0.71373456790123457</v>
      </c>
      <c r="S82" s="10"/>
    </row>
    <row r="83" spans="1:19" x14ac:dyDescent="0.25">
      <c r="A83" s="10" t="s">
        <v>20</v>
      </c>
      <c r="B83" s="10">
        <v>25592</v>
      </c>
      <c r="C83" s="10" t="s">
        <v>39</v>
      </c>
      <c r="D83" s="10" t="s">
        <v>125</v>
      </c>
      <c r="E83" s="10" t="s">
        <v>58</v>
      </c>
      <c r="F83" s="11">
        <v>411</v>
      </c>
      <c r="G83" s="11">
        <v>346</v>
      </c>
      <c r="H83" s="11">
        <v>91</v>
      </c>
      <c r="I83" s="11">
        <v>214</v>
      </c>
      <c r="J83" s="11">
        <v>13</v>
      </c>
      <c r="K83" s="11">
        <v>0</v>
      </c>
      <c r="L83" s="11">
        <v>0</v>
      </c>
      <c r="M83" s="11">
        <v>0</v>
      </c>
      <c r="N83" s="11">
        <v>1</v>
      </c>
      <c r="O83" s="11">
        <v>0</v>
      </c>
      <c r="P83" s="11">
        <f t="shared" si="3"/>
        <v>319</v>
      </c>
      <c r="Q83" s="12">
        <f t="shared" si="4"/>
        <v>0.84184914841849146</v>
      </c>
      <c r="R83" s="12">
        <f t="shared" si="5"/>
        <v>0.77372262773722633</v>
      </c>
      <c r="S83" s="10"/>
    </row>
    <row r="84" spans="1:19" x14ac:dyDescent="0.25">
      <c r="A84" s="10" t="s">
        <v>20</v>
      </c>
      <c r="B84" s="10">
        <v>25019</v>
      </c>
      <c r="C84" s="10" t="s">
        <v>39</v>
      </c>
      <c r="D84" s="10" t="s">
        <v>126</v>
      </c>
      <c r="E84" s="10" t="s">
        <v>58</v>
      </c>
      <c r="F84" s="11">
        <v>791</v>
      </c>
      <c r="G84" s="11">
        <v>529</v>
      </c>
      <c r="H84" s="11">
        <v>41</v>
      </c>
      <c r="I84" s="11">
        <v>451</v>
      </c>
      <c r="J84" s="11">
        <v>27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f t="shared" si="3"/>
        <v>519</v>
      </c>
      <c r="Q84" s="12">
        <f t="shared" si="4"/>
        <v>0.66877370417193427</v>
      </c>
      <c r="R84" s="12">
        <f t="shared" si="5"/>
        <v>0.65613147914032866</v>
      </c>
      <c r="S84" s="10"/>
    </row>
    <row r="85" spans="1:19" x14ac:dyDescent="0.25">
      <c r="A85" s="10" t="s">
        <v>20</v>
      </c>
      <c r="B85" s="10">
        <v>25718</v>
      </c>
      <c r="C85" s="10" t="s">
        <v>39</v>
      </c>
      <c r="D85" s="10" t="s">
        <v>127</v>
      </c>
      <c r="E85" s="10" t="s">
        <v>58</v>
      </c>
      <c r="F85" s="11">
        <v>1211</v>
      </c>
      <c r="G85" s="11">
        <v>915</v>
      </c>
      <c r="H85" s="11">
        <v>34</v>
      </c>
      <c r="I85" s="11">
        <v>617</v>
      </c>
      <c r="J85" s="11">
        <v>254</v>
      </c>
      <c r="K85" s="11">
        <v>4</v>
      </c>
      <c r="L85" s="11">
        <v>0</v>
      </c>
      <c r="M85" s="11">
        <v>0</v>
      </c>
      <c r="N85" s="11">
        <v>13</v>
      </c>
      <c r="O85" s="11">
        <v>0</v>
      </c>
      <c r="P85" s="11">
        <f t="shared" si="3"/>
        <v>922</v>
      </c>
      <c r="Q85" s="12">
        <f t="shared" si="4"/>
        <v>0.75557390586292317</v>
      </c>
      <c r="R85" s="12">
        <f t="shared" si="5"/>
        <v>0.75061932287365818</v>
      </c>
      <c r="S85" s="10"/>
    </row>
    <row r="86" spans="1:19" x14ac:dyDescent="0.25">
      <c r="A86" s="10" t="s">
        <v>20</v>
      </c>
      <c r="B86" s="10">
        <v>25777</v>
      </c>
      <c r="C86" s="10" t="s">
        <v>39</v>
      </c>
      <c r="D86" s="10" t="s">
        <v>128</v>
      </c>
      <c r="E86" s="10" t="s">
        <v>58</v>
      </c>
      <c r="F86" s="11">
        <v>967</v>
      </c>
      <c r="G86" s="11">
        <v>691</v>
      </c>
      <c r="H86" s="11">
        <v>9</v>
      </c>
      <c r="I86" s="11">
        <v>461</v>
      </c>
      <c r="J86" s="11">
        <v>223</v>
      </c>
      <c r="K86" s="11">
        <v>1</v>
      </c>
      <c r="L86" s="11">
        <v>0</v>
      </c>
      <c r="M86" s="11">
        <v>0</v>
      </c>
      <c r="N86" s="11">
        <v>3</v>
      </c>
      <c r="O86" s="11">
        <v>0</v>
      </c>
      <c r="P86" s="11">
        <f t="shared" si="3"/>
        <v>697</v>
      </c>
      <c r="Q86" s="12">
        <f t="shared" si="4"/>
        <v>0.71458117890382622</v>
      </c>
      <c r="R86" s="12">
        <f t="shared" si="5"/>
        <v>0.71768355739400203</v>
      </c>
      <c r="S86" s="10"/>
    </row>
    <row r="87" spans="1:19" x14ac:dyDescent="0.25">
      <c r="A87" s="10" t="s">
        <v>20</v>
      </c>
      <c r="B87" s="10">
        <v>25658</v>
      </c>
      <c r="C87" s="10" t="s">
        <v>39</v>
      </c>
      <c r="D87" s="10" t="s">
        <v>129</v>
      </c>
      <c r="E87" s="10" t="s">
        <v>58</v>
      </c>
      <c r="F87" s="11">
        <v>1939</v>
      </c>
      <c r="G87" s="11">
        <v>1815</v>
      </c>
      <c r="H87" s="11">
        <v>30</v>
      </c>
      <c r="I87" s="11">
        <v>840</v>
      </c>
      <c r="J87" s="11">
        <v>926</v>
      </c>
      <c r="K87" s="11">
        <v>3</v>
      </c>
      <c r="L87" s="11">
        <v>0</v>
      </c>
      <c r="M87" s="11">
        <v>0</v>
      </c>
      <c r="N87" s="11">
        <v>17</v>
      </c>
      <c r="O87" s="11">
        <v>0</v>
      </c>
      <c r="P87" s="11">
        <f t="shared" si="3"/>
        <v>1816</v>
      </c>
      <c r="Q87" s="12">
        <f t="shared" si="4"/>
        <v>0.93604951005673032</v>
      </c>
      <c r="R87" s="12">
        <f t="shared" si="5"/>
        <v>0.92779783393501802</v>
      </c>
      <c r="S87" s="10"/>
    </row>
    <row r="88" spans="1:19" x14ac:dyDescent="0.25">
      <c r="A88" s="10" t="s">
        <v>20</v>
      </c>
      <c r="B88" s="10">
        <v>25862</v>
      </c>
      <c r="C88" s="10" t="s">
        <v>39</v>
      </c>
      <c r="D88" s="10" t="s">
        <v>130</v>
      </c>
      <c r="E88" s="10" t="s">
        <v>58</v>
      </c>
      <c r="F88" s="11">
        <v>681</v>
      </c>
      <c r="G88" s="11">
        <v>605</v>
      </c>
      <c r="H88" s="11">
        <v>141</v>
      </c>
      <c r="I88" s="11">
        <v>458</v>
      </c>
      <c r="J88" s="11">
        <v>2</v>
      </c>
      <c r="K88" s="11">
        <v>0</v>
      </c>
      <c r="L88" s="11">
        <v>0</v>
      </c>
      <c r="M88" s="11">
        <v>0</v>
      </c>
      <c r="N88" s="11">
        <v>3</v>
      </c>
      <c r="O88" s="11">
        <v>0</v>
      </c>
      <c r="P88" s="11">
        <f t="shared" si="3"/>
        <v>604</v>
      </c>
      <c r="Q88" s="12">
        <f t="shared" si="4"/>
        <v>0.88839941262848754</v>
      </c>
      <c r="R88" s="12">
        <f t="shared" si="5"/>
        <v>0.88252569750367105</v>
      </c>
      <c r="S88" s="10"/>
    </row>
    <row r="89" spans="1:19" x14ac:dyDescent="0.25">
      <c r="A89" s="10" t="s">
        <v>20</v>
      </c>
      <c r="B89" s="10">
        <v>25489</v>
      </c>
      <c r="C89" s="10" t="s">
        <v>39</v>
      </c>
      <c r="D89" s="10" t="s">
        <v>131</v>
      </c>
      <c r="E89" s="10" t="s">
        <v>58</v>
      </c>
      <c r="F89" s="11">
        <v>502</v>
      </c>
      <c r="G89" s="11">
        <v>362</v>
      </c>
      <c r="H89" s="11">
        <v>66</v>
      </c>
      <c r="I89" s="11">
        <v>286</v>
      </c>
      <c r="J89" s="11">
        <v>0</v>
      </c>
      <c r="K89" s="11">
        <v>0</v>
      </c>
      <c r="L89" s="11">
        <v>0</v>
      </c>
      <c r="M89" s="11">
        <v>0</v>
      </c>
      <c r="N89" s="11">
        <v>6</v>
      </c>
      <c r="O89" s="11">
        <v>0</v>
      </c>
      <c r="P89" s="11">
        <f t="shared" si="3"/>
        <v>358</v>
      </c>
      <c r="Q89" s="12">
        <f t="shared" si="4"/>
        <v>0.7211155378486056</v>
      </c>
      <c r="R89" s="12">
        <f t="shared" si="5"/>
        <v>0.70119521912350602</v>
      </c>
      <c r="S89" s="10"/>
    </row>
    <row r="90" spans="1:19" x14ac:dyDescent="0.25">
      <c r="A90" s="10" t="s">
        <v>20</v>
      </c>
      <c r="B90" s="10">
        <v>25491</v>
      </c>
      <c r="C90" s="10" t="s">
        <v>39</v>
      </c>
      <c r="D90" s="10" t="s">
        <v>132</v>
      </c>
      <c r="E90" s="10" t="s">
        <v>58</v>
      </c>
      <c r="F90" s="11">
        <v>848</v>
      </c>
      <c r="G90" s="11">
        <v>763</v>
      </c>
      <c r="H90" s="11">
        <v>31</v>
      </c>
      <c r="I90" s="11">
        <v>467</v>
      </c>
      <c r="J90" s="11">
        <v>249</v>
      </c>
      <c r="K90" s="11">
        <v>0</v>
      </c>
      <c r="L90" s="11">
        <v>0</v>
      </c>
      <c r="M90" s="11">
        <v>0</v>
      </c>
      <c r="N90" s="11">
        <v>9</v>
      </c>
      <c r="O90" s="11">
        <v>0</v>
      </c>
      <c r="P90" s="11">
        <f t="shared" si="3"/>
        <v>756</v>
      </c>
      <c r="Q90" s="12">
        <f t="shared" si="4"/>
        <v>0.89976415094339623</v>
      </c>
      <c r="R90" s="12">
        <f t="shared" si="5"/>
        <v>0.88089622641509435</v>
      </c>
      <c r="S90" s="10"/>
    </row>
    <row r="91" spans="1:19" x14ac:dyDescent="0.25">
      <c r="A91" s="10" t="s">
        <v>20</v>
      </c>
      <c r="B91" s="10">
        <v>25328</v>
      </c>
      <c r="C91" s="10" t="s">
        <v>39</v>
      </c>
      <c r="D91" s="10" t="s">
        <v>133</v>
      </c>
      <c r="E91" s="10" t="s">
        <v>58</v>
      </c>
      <c r="F91" s="11">
        <v>691</v>
      </c>
      <c r="G91" s="11">
        <v>538</v>
      </c>
      <c r="H91" s="11">
        <v>58</v>
      </c>
      <c r="I91" s="11">
        <v>415</v>
      </c>
      <c r="J91" s="11">
        <v>59</v>
      </c>
      <c r="K91" s="11">
        <v>0</v>
      </c>
      <c r="L91" s="11">
        <v>0</v>
      </c>
      <c r="M91" s="11">
        <v>0</v>
      </c>
      <c r="N91" s="11">
        <v>3</v>
      </c>
      <c r="O91" s="11">
        <v>0</v>
      </c>
      <c r="P91" s="11">
        <f t="shared" si="3"/>
        <v>535</v>
      </c>
      <c r="Q91" s="12">
        <f t="shared" si="4"/>
        <v>0.77858176555716352</v>
      </c>
      <c r="R91" s="12">
        <f t="shared" si="5"/>
        <v>0.76989869753979745</v>
      </c>
      <c r="S91" s="10"/>
    </row>
    <row r="92" spans="1:19" x14ac:dyDescent="0.25">
      <c r="A92" s="10" t="s">
        <v>20</v>
      </c>
      <c r="B92" s="10">
        <v>25095</v>
      </c>
      <c r="C92" s="10" t="s">
        <v>39</v>
      </c>
      <c r="D92" s="10" t="s">
        <v>134</v>
      </c>
      <c r="E92" s="10" t="s">
        <v>58</v>
      </c>
      <c r="F92" s="11">
        <v>271</v>
      </c>
      <c r="G92" s="11">
        <v>219</v>
      </c>
      <c r="H92" s="11">
        <v>30</v>
      </c>
      <c r="I92" s="11">
        <v>165</v>
      </c>
      <c r="J92" s="11">
        <v>24</v>
      </c>
      <c r="K92" s="11">
        <v>0</v>
      </c>
      <c r="L92" s="11">
        <v>0</v>
      </c>
      <c r="M92" s="11">
        <v>0</v>
      </c>
      <c r="N92" s="11">
        <v>2</v>
      </c>
      <c r="O92" s="11">
        <v>0</v>
      </c>
      <c r="P92" s="11">
        <f t="shared" si="3"/>
        <v>221</v>
      </c>
      <c r="Q92" s="12">
        <f t="shared" si="4"/>
        <v>0.80811808118081185</v>
      </c>
      <c r="R92" s="12">
        <f t="shared" si="5"/>
        <v>0.80811808118081185</v>
      </c>
      <c r="S92" s="10"/>
    </row>
    <row r="93" spans="1:19" x14ac:dyDescent="0.25">
      <c r="A93" s="10" t="s">
        <v>20</v>
      </c>
      <c r="B93" s="10">
        <v>25867</v>
      </c>
      <c r="C93" s="10" t="s">
        <v>39</v>
      </c>
      <c r="D93" s="10" t="s">
        <v>135</v>
      </c>
      <c r="E93" s="10" t="s">
        <v>58</v>
      </c>
      <c r="F93" s="11">
        <v>634</v>
      </c>
      <c r="G93" s="11">
        <v>585</v>
      </c>
      <c r="H93" s="11">
        <v>171</v>
      </c>
      <c r="I93" s="11">
        <v>397</v>
      </c>
      <c r="J93" s="11">
        <v>11</v>
      </c>
      <c r="K93" s="11">
        <v>0</v>
      </c>
      <c r="L93" s="11">
        <v>0</v>
      </c>
      <c r="M93" s="11">
        <v>0</v>
      </c>
      <c r="N93" s="11">
        <v>4</v>
      </c>
      <c r="O93" s="11">
        <v>0</v>
      </c>
      <c r="P93" s="11">
        <f t="shared" si="3"/>
        <v>583</v>
      </c>
      <c r="Q93" s="12">
        <f t="shared" si="4"/>
        <v>0.92271293375394325</v>
      </c>
      <c r="R93" s="12">
        <f t="shared" si="5"/>
        <v>0.91324921135646686</v>
      </c>
      <c r="S93" s="10"/>
    </row>
    <row r="94" spans="1:19" x14ac:dyDescent="0.25">
      <c r="A94" s="10" t="s">
        <v>20</v>
      </c>
      <c r="B94" s="10">
        <v>25662</v>
      </c>
      <c r="C94" s="10" t="s">
        <v>39</v>
      </c>
      <c r="D94" s="10" t="s">
        <v>136</v>
      </c>
      <c r="E94" s="10" t="s">
        <v>58</v>
      </c>
      <c r="F94" s="11">
        <v>2192</v>
      </c>
      <c r="G94" s="11">
        <v>1749</v>
      </c>
      <c r="H94" s="11">
        <v>212</v>
      </c>
      <c r="I94" s="11">
        <v>1247</v>
      </c>
      <c r="J94" s="11">
        <v>254</v>
      </c>
      <c r="K94" s="11">
        <v>1</v>
      </c>
      <c r="L94" s="11">
        <v>0</v>
      </c>
      <c r="M94" s="11">
        <v>0</v>
      </c>
      <c r="N94" s="11">
        <v>10</v>
      </c>
      <c r="O94" s="11">
        <v>0</v>
      </c>
      <c r="P94" s="11">
        <f t="shared" si="3"/>
        <v>1724</v>
      </c>
      <c r="Q94" s="12">
        <f t="shared" si="4"/>
        <v>0.79790145985401462</v>
      </c>
      <c r="R94" s="12">
        <f t="shared" si="5"/>
        <v>0.78193430656934304</v>
      </c>
      <c r="S94" s="10" t="s">
        <v>137</v>
      </c>
    </row>
    <row r="95" spans="1:19" x14ac:dyDescent="0.25">
      <c r="A95" s="10" t="s">
        <v>20</v>
      </c>
      <c r="B95" s="10">
        <v>25168</v>
      </c>
      <c r="C95" s="10" t="s">
        <v>39</v>
      </c>
      <c r="D95" s="10" t="s">
        <v>138</v>
      </c>
      <c r="E95" s="10" t="s">
        <v>58</v>
      </c>
      <c r="F95" s="11">
        <v>515</v>
      </c>
      <c r="G95" s="11">
        <v>476</v>
      </c>
      <c r="H95" s="11">
        <v>52</v>
      </c>
      <c r="I95" s="11">
        <v>413</v>
      </c>
      <c r="J95" s="11">
        <v>10</v>
      </c>
      <c r="K95" s="11">
        <v>0</v>
      </c>
      <c r="L95" s="11">
        <v>0</v>
      </c>
      <c r="M95" s="11">
        <v>0</v>
      </c>
      <c r="N95" s="11">
        <v>1</v>
      </c>
      <c r="O95" s="11">
        <v>0</v>
      </c>
      <c r="P95" s="11">
        <f t="shared" si="3"/>
        <v>476</v>
      </c>
      <c r="Q95" s="12">
        <f t="shared" si="4"/>
        <v>0.92427184466019419</v>
      </c>
      <c r="R95" s="12">
        <f t="shared" si="5"/>
        <v>0.92233009708737868</v>
      </c>
      <c r="S95" s="10"/>
    </row>
    <row r="96" spans="1:19" x14ac:dyDescent="0.25">
      <c r="A96" s="10" t="s">
        <v>20</v>
      </c>
      <c r="B96" s="10">
        <v>73770</v>
      </c>
      <c r="C96" s="10" t="s">
        <v>21</v>
      </c>
      <c r="D96" s="10" t="s">
        <v>139</v>
      </c>
      <c r="E96" s="10" t="s">
        <v>58</v>
      </c>
      <c r="F96" s="11">
        <v>678</v>
      </c>
      <c r="G96" s="11">
        <v>621</v>
      </c>
      <c r="H96" s="11">
        <v>269</v>
      </c>
      <c r="I96" s="11">
        <v>355</v>
      </c>
      <c r="J96" s="11">
        <v>0</v>
      </c>
      <c r="K96" s="11">
        <v>0</v>
      </c>
      <c r="L96" s="11">
        <v>0</v>
      </c>
      <c r="M96" s="11">
        <v>0</v>
      </c>
      <c r="N96" s="11">
        <v>2</v>
      </c>
      <c r="O96" s="11">
        <v>0</v>
      </c>
      <c r="P96" s="11">
        <f t="shared" si="3"/>
        <v>626</v>
      </c>
      <c r="Q96" s="12">
        <f t="shared" si="4"/>
        <v>0.91592920353982299</v>
      </c>
      <c r="R96" s="12">
        <f t="shared" si="5"/>
        <v>0.92035398230088494</v>
      </c>
      <c r="S96" s="10"/>
    </row>
    <row r="97" spans="1:19" x14ac:dyDescent="0.25">
      <c r="A97" s="10" t="s">
        <v>20</v>
      </c>
      <c r="B97" s="10">
        <v>73226</v>
      </c>
      <c r="C97" s="10" t="s">
        <v>21</v>
      </c>
      <c r="D97" s="10" t="s">
        <v>140</v>
      </c>
      <c r="E97" s="10" t="s">
        <v>58</v>
      </c>
      <c r="F97" s="11">
        <v>1685</v>
      </c>
      <c r="G97" s="11">
        <v>1025</v>
      </c>
      <c r="H97" s="11">
        <v>474</v>
      </c>
      <c r="I97" s="11">
        <v>531</v>
      </c>
      <c r="J97" s="11">
        <v>11</v>
      </c>
      <c r="K97" s="11">
        <v>0</v>
      </c>
      <c r="L97" s="11">
        <v>0</v>
      </c>
      <c r="M97" s="11">
        <v>0</v>
      </c>
      <c r="N97" s="11">
        <v>13</v>
      </c>
      <c r="O97" s="11">
        <v>0</v>
      </c>
      <c r="P97" s="11">
        <f t="shared" si="3"/>
        <v>1029</v>
      </c>
      <c r="Q97" s="12">
        <f t="shared" si="4"/>
        <v>0.60830860534124631</v>
      </c>
      <c r="R97" s="12">
        <f t="shared" si="5"/>
        <v>0.60296735905044507</v>
      </c>
      <c r="S97" s="10"/>
    </row>
    <row r="98" spans="1:19" x14ac:dyDescent="0.25">
      <c r="A98" s="10" t="s">
        <v>20</v>
      </c>
      <c r="B98" s="10">
        <v>73873</v>
      </c>
      <c r="C98" s="10" t="s">
        <v>21</v>
      </c>
      <c r="D98" s="10" t="s">
        <v>141</v>
      </c>
      <c r="E98" s="10" t="s">
        <v>58</v>
      </c>
      <c r="F98" s="11">
        <v>1088</v>
      </c>
      <c r="G98" s="11">
        <v>751</v>
      </c>
      <c r="H98" s="11">
        <v>282</v>
      </c>
      <c r="I98" s="11">
        <v>367</v>
      </c>
      <c r="J98" s="11">
        <v>11</v>
      </c>
      <c r="K98" s="11">
        <v>0</v>
      </c>
      <c r="L98" s="11">
        <v>0</v>
      </c>
      <c r="M98" s="11">
        <v>0</v>
      </c>
      <c r="N98" s="11">
        <v>4</v>
      </c>
      <c r="O98" s="11">
        <v>0</v>
      </c>
      <c r="P98" s="11">
        <f t="shared" si="3"/>
        <v>664</v>
      </c>
      <c r="Q98" s="12">
        <f t="shared" si="4"/>
        <v>0.69025735294117652</v>
      </c>
      <c r="R98" s="12">
        <f t="shared" si="5"/>
        <v>0.60661764705882348</v>
      </c>
      <c r="S98" s="10"/>
    </row>
    <row r="99" spans="1:19" x14ac:dyDescent="0.25">
      <c r="A99" s="10" t="s">
        <v>20</v>
      </c>
      <c r="B99" s="10">
        <v>73686</v>
      </c>
      <c r="C99" s="10" t="s">
        <v>21</v>
      </c>
      <c r="D99" s="10" t="s">
        <v>142</v>
      </c>
      <c r="E99" s="10" t="s">
        <v>58</v>
      </c>
      <c r="F99" s="11">
        <v>887</v>
      </c>
      <c r="G99" s="11">
        <v>720</v>
      </c>
      <c r="H99" s="11">
        <v>388</v>
      </c>
      <c r="I99" s="11">
        <v>319</v>
      </c>
      <c r="J99" s="11">
        <v>3</v>
      </c>
      <c r="K99" s="11">
        <v>0</v>
      </c>
      <c r="L99" s="11">
        <v>0</v>
      </c>
      <c r="M99" s="11">
        <v>0</v>
      </c>
      <c r="N99" s="11">
        <v>11</v>
      </c>
      <c r="O99" s="11">
        <v>0</v>
      </c>
      <c r="P99" s="11">
        <f t="shared" si="3"/>
        <v>721</v>
      </c>
      <c r="Q99" s="12">
        <f t="shared" si="4"/>
        <v>0.81172491544532133</v>
      </c>
      <c r="R99" s="12">
        <f t="shared" si="5"/>
        <v>0.80045095828635848</v>
      </c>
      <c r="S99" s="10"/>
    </row>
    <row r="100" spans="1:19" x14ac:dyDescent="0.25">
      <c r="A100" s="10" t="s">
        <v>20</v>
      </c>
      <c r="B100" s="10">
        <v>73461</v>
      </c>
      <c r="C100" s="10" t="s">
        <v>21</v>
      </c>
      <c r="D100" s="10" t="s">
        <v>143</v>
      </c>
      <c r="E100" s="10" t="s">
        <v>58</v>
      </c>
      <c r="F100" s="11">
        <v>761</v>
      </c>
      <c r="G100" s="11">
        <v>556</v>
      </c>
      <c r="H100" s="11">
        <v>297</v>
      </c>
      <c r="I100" s="11">
        <v>238</v>
      </c>
      <c r="J100" s="11">
        <v>13</v>
      </c>
      <c r="K100" s="11">
        <v>0</v>
      </c>
      <c r="L100" s="11">
        <v>0</v>
      </c>
      <c r="M100" s="11">
        <v>0</v>
      </c>
      <c r="N100" s="11">
        <v>8</v>
      </c>
      <c r="O100" s="11">
        <v>0</v>
      </c>
      <c r="P100" s="11">
        <f t="shared" si="3"/>
        <v>556</v>
      </c>
      <c r="Q100" s="12">
        <f t="shared" si="4"/>
        <v>0.73061760840998691</v>
      </c>
      <c r="R100" s="12">
        <f t="shared" si="5"/>
        <v>0.72010512483574241</v>
      </c>
      <c r="S100" s="10"/>
    </row>
    <row r="101" spans="1:19" x14ac:dyDescent="0.25">
      <c r="A101" s="10" t="s">
        <v>20</v>
      </c>
      <c r="B101" s="10">
        <v>25488</v>
      </c>
      <c r="C101" s="10" t="s">
        <v>39</v>
      </c>
      <c r="D101" s="10" t="s">
        <v>144</v>
      </c>
      <c r="E101" s="10" t="s">
        <v>58</v>
      </c>
      <c r="F101" s="11">
        <v>1353</v>
      </c>
      <c r="G101" s="11">
        <v>922</v>
      </c>
      <c r="H101" s="11">
        <v>201</v>
      </c>
      <c r="I101" s="11">
        <v>657</v>
      </c>
      <c r="J101" s="11">
        <v>56</v>
      </c>
      <c r="K101" s="11">
        <v>4</v>
      </c>
      <c r="L101" s="11">
        <v>0</v>
      </c>
      <c r="M101" s="11">
        <v>0</v>
      </c>
      <c r="N101" s="11">
        <v>8</v>
      </c>
      <c r="O101" s="11">
        <v>0</v>
      </c>
      <c r="P101" s="11">
        <f t="shared" si="3"/>
        <v>926</v>
      </c>
      <c r="Q101" s="12">
        <f t="shared" si="4"/>
        <v>0.68144863266814482</v>
      </c>
      <c r="R101" s="12">
        <f t="shared" si="5"/>
        <v>0.6784922394678492</v>
      </c>
      <c r="S101" s="10"/>
    </row>
    <row r="102" spans="1:19" x14ac:dyDescent="0.25">
      <c r="A102" s="10" t="s">
        <v>20</v>
      </c>
      <c r="B102" s="10">
        <v>25483</v>
      </c>
      <c r="C102" s="10" t="s">
        <v>39</v>
      </c>
      <c r="D102" s="10" t="s">
        <v>119</v>
      </c>
      <c r="E102" s="10" t="s">
        <v>58</v>
      </c>
      <c r="F102" s="11">
        <v>1267</v>
      </c>
      <c r="G102" s="11">
        <v>664</v>
      </c>
      <c r="H102" s="11">
        <v>300</v>
      </c>
      <c r="I102" s="11">
        <v>353</v>
      </c>
      <c r="J102" s="11">
        <v>9</v>
      </c>
      <c r="K102" s="11">
        <v>0</v>
      </c>
      <c r="L102" s="11">
        <v>0</v>
      </c>
      <c r="M102" s="11">
        <v>0</v>
      </c>
      <c r="N102" s="11">
        <v>7</v>
      </c>
      <c r="O102" s="11">
        <v>0</v>
      </c>
      <c r="P102" s="11">
        <f t="shared" si="3"/>
        <v>669</v>
      </c>
      <c r="Q102" s="12">
        <f t="shared" si="4"/>
        <v>0.52407261247040249</v>
      </c>
      <c r="R102" s="12">
        <f t="shared" si="5"/>
        <v>0.52249408050513024</v>
      </c>
      <c r="S102" s="10"/>
    </row>
    <row r="103" spans="1:19" x14ac:dyDescent="0.25">
      <c r="A103" s="10" t="s">
        <v>20</v>
      </c>
      <c r="B103" s="10">
        <v>25368</v>
      </c>
      <c r="C103" s="10" t="s">
        <v>39</v>
      </c>
      <c r="D103" s="10" t="s">
        <v>145</v>
      </c>
      <c r="E103" s="10" t="s">
        <v>58</v>
      </c>
      <c r="F103" s="11">
        <v>431</v>
      </c>
      <c r="G103" s="11">
        <v>348</v>
      </c>
      <c r="H103" s="11">
        <v>153</v>
      </c>
      <c r="I103" s="11">
        <v>195</v>
      </c>
      <c r="J103" s="11">
        <v>1</v>
      </c>
      <c r="K103" s="11">
        <v>0</v>
      </c>
      <c r="L103" s="11">
        <v>0</v>
      </c>
      <c r="M103" s="11">
        <v>0</v>
      </c>
      <c r="N103" s="11">
        <v>1</v>
      </c>
      <c r="O103" s="11">
        <v>0</v>
      </c>
      <c r="P103" s="11">
        <f t="shared" si="3"/>
        <v>350</v>
      </c>
      <c r="Q103" s="12">
        <f t="shared" si="4"/>
        <v>0.80742459396751742</v>
      </c>
      <c r="R103" s="12">
        <f t="shared" si="5"/>
        <v>0.80974477958236657</v>
      </c>
      <c r="S103" s="10"/>
    </row>
    <row r="104" spans="1:19" x14ac:dyDescent="0.25">
      <c r="A104" s="10" t="s">
        <v>20</v>
      </c>
      <c r="B104" s="10">
        <v>25324</v>
      </c>
      <c r="C104" s="10" t="s">
        <v>39</v>
      </c>
      <c r="D104" s="10" t="s">
        <v>146</v>
      </c>
      <c r="E104" s="10" t="s">
        <v>58</v>
      </c>
      <c r="F104" s="11">
        <v>736</v>
      </c>
      <c r="G104" s="11">
        <v>449</v>
      </c>
      <c r="H104" s="11">
        <v>374</v>
      </c>
      <c r="I104" s="11">
        <v>72</v>
      </c>
      <c r="J104" s="11">
        <v>2</v>
      </c>
      <c r="K104" s="11">
        <v>0</v>
      </c>
      <c r="L104" s="11">
        <v>0</v>
      </c>
      <c r="M104" s="11">
        <v>0</v>
      </c>
      <c r="N104" s="11">
        <v>2</v>
      </c>
      <c r="O104" s="11">
        <v>0</v>
      </c>
      <c r="P104" s="11">
        <f t="shared" si="3"/>
        <v>450</v>
      </c>
      <c r="Q104" s="12">
        <f t="shared" si="4"/>
        <v>0.61005434782608692</v>
      </c>
      <c r="R104" s="12">
        <f t="shared" si="5"/>
        <v>0.60869565217391308</v>
      </c>
      <c r="S104" s="10"/>
    </row>
    <row r="105" spans="1:19" x14ac:dyDescent="0.25">
      <c r="A105" s="10" t="s">
        <v>20</v>
      </c>
      <c r="B105" s="10">
        <v>25086</v>
      </c>
      <c r="C105" s="10" t="s">
        <v>39</v>
      </c>
      <c r="D105" s="10" t="s">
        <v>147</v>
      </c>
      <c r="E105" s="10" t="s">
        <v>58</v>
      </c>
      <c r="F105" s="11">
        <v>183</v>
      </c>
      <c r="G105" s="11">
        <v>138</v>
      </c>
      <c r="H105" s="11">
        <v>88</v>
      </c>
      <c r="I105" s="11">
        <v>40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f t="shared" si="3"/>
        <v>128</v>
      </c>
      <c r="Q105" s="12">
        <f t="shared" si="4"/>
        <v>0.75409836065573765</v>
      </c>
      <c r="R105" s="12">
        <f t="shared" si="5"/>
        <v>0.69945355191256831</v>
      </c>
      <c r="S105" s="10"/>
    </row>
    <row r="106" spans="1:19" x14ac:dyDescent="0.25">
      <c r="A106" s="10" t="s">
        <v>20</v>
      </c>
      <c r="B106" s="10">
        <v>25506</v>
      </c>
      <c r="C106" s="10" t="s">
        <v>39</v>
      </c>
      <c r="D106" s="10" t="s">
        <v>148</v>
      </c>
      <c r="E106" s="10" t="s">
        <v>58</v>
      </c>
      <c r="F106" s="11">
        <v>664</v>
      </c>
      <c r="G106" s="11">
        <v>570</v>
      </c>
      <c r="H106" s="11">
        <v>37</v>
      </c>
      <c r="I106" s="11">
        <v>512</v>
      </c>
      <c r="J106" s="11">
        <v>20</v>
      </c>
      <c r="K106" s="11">
        <v>0</v>
      </c>
      <c r="L106" s="11">
        <v>0</v>
      </c>
      <c r="M106" s="11">
        <v>0</v>
      </c>
      <c r="N106" s="11">
        <v>2</v>
      </c>
      <c r="O106" s="11">
        <v>0</v>
      </c>
      <c r="P106" s="11">
        <f t="shared" si="3"/>
        <v>571</v>
      </c>
      <c r="Q106" s="12">
        <f t="shared" si="4"/>
        <v>0.85843373493975905</v>
      </c>
      <c r="R106" s="12">
        <f t="shared" si="5"/>
        <v>0.85692771084337349</v>
      </c>
      <c r="S106" s="10"/>
    </row>
    <row r="107" spans="1:19" x14ac:dyDescent="0.25">
      <c r="A107" s="10" t="s">
        <v>20</v>
      </c>
      <c r="B107" s="10">
        <v>25120</v>
      </c>
      <c r="C107" s="10" t="s">
        <v>39</v>
      </c>
      <c r="D107" s="10" t="s">
        <v>149</v>
      </c>
      <c r="E107" s="10" t="s">
        <v>58</v>
      </c>
      <c r="F107" s="11">
        <v>409</v>
      </c>
      <c r="G107" s="11">
        <v>365</v>
      </c>
      <c r="H107" s="11">
        <v>27</v>
      </c>
      <c r="I107" s="11">
        <v>337</v>
      </c>
      <c r="J107" s="11">
        <v>0</v>
      </c>
      <c r="K107" s="11">
        <v>0</v>
      </c>
      <c r="L107" s="11">
        <v>0</v>
      </c>
      <c r="M107" s="11">
        <v>0</v>
      </c>
      <c r="N107" s="11">
        <v>8</v>
      </c>
      <c r="O107" s="11">
        <v>0</v>
      </c>
      <c r="P107" s="11">
        <f t="shared" si="3"/>
        <v>372</v>
      </c>
      <c r="Q107" s="12">
        <f t="shared" si="4"/>
        <v>0.89242053789731046</v>
      </c>
      <c r="R107" s="12">
        <f t="shared" si="5"/>
        <v>0.88997555012224938</v>
      </c>
      <c r="S107" s="10"/>
    </row>
    <row r="108" spans="1:19" x14ac:dyDescent="0.25">
      <c r="A108" s="10" t="s">
        <v>20</v>
      </c>
      <c r="B108" s="10">
        <v>25524</v>
      </c>
      <c r="C108" s="10" t="s">
        <v>39</v>
      </c>
      <c r="D108" s="10" t="s">
        <v>150</v>
      </c>
      <c r="E108" s="10" t="s">
        <v>58</v>
      </c>
      <c r="F108" s="11">
        <v>954</v>
      </c>
      <c r="G108" s="11">
        <v>734</v>
      </c>
      <c r="H108" s="11">
        <v>21</v>
      </c>
      <c r="I108" s="11">
        <v>706</v>
      </c>
      <c r="J108" s="11">
        <v>3</v>
      </c>
      <c r="K108" s="11">
        <v>0</v>
      </c>
      <c r="L108" s="11">
        <v>0</v>
      </c>
      <c r="M108" s="11">
        <v>0</v>
      </c>
      <c r="N108" s="11">
        <v>6</v>
      </c>
      <c r="O108" s="11">
        <v>0</v>
      </c>
      <c r="P108" s="11">
        <f t="shared" si="3"/>
        <v>736</v>
      </c>
      <c r="Q108" s="12">
        <f t="shared" si="4"/>
        <v>0.76939203354297692</v>
      </c>
      <c r="R108" s="12">
        <f t="shared" si="5"/>
        <v>0.76519916142557654</v>
      </c>
      <c r="S108" s="10"/>
    </row>
    <row r="109" spans="1:19" x14ac:dyDescent="0.25">
      <c r="A109" s="10" t="s">
        <v>20</v>
      </c>
      <c r="B109" s="10">
        <v>25649</v>
      </c>
      <c r="C109" s="10" t="s">
        <v>39</v>
      </c>
      <c r="D109" s="10" t="s">
        <v>151</v>
      </c>
      <c r="E109" s="10" t="s">
        <v>58</v>
      </c>
      <c r="F109" s="11">
        <v>1926</v>
      </c>
      <c r="G109" s="11">
        <v>1156</v>
      </c>
      <c r="H109" s="11">
        <v>140</v>
      </c>
      <c r="I109" s="11">
        <v>872</v>
      </c>
      <c r="J109" s="11">
        <v>139</v>
      </c>
      <c r="K109" s="11">
        <v>1</v>
      </c>
      <c r="L109" s="11">
        <v>0</v>
      </c>
      <c r="M109" s="11">
        <v>0</v>
      </c>
      <c r="N109" s="11">
        <v>9</v>
      </c>
      <c r="O109" s="11">
        <v>0</v>
      </c>
      <c r="P109" s="11">
        <f t="shared" si="3"/>
        <v>1161</v>
      </c>
      <c r="Q109" s="12">
        <f t="shared" si="4"/>
        <v>0.60020768431983385</v>
      </c>
      <c r="R109" s="12">
        <f t="shared" si="5"/>
        <v>0.59813084112149528</v>
      </c>
      <c r="S109" s="10"/>
    </row>
    <row r="110" spans="1:19" x14ac:dyDescent="0.25">
      <c r="A110" s="10" t="s">
        <v>20</v>
      </c>
      <c r="B110" s="10">
        <v>25805</v>
      </c>
      <c r="C110" s="10" t="s">
        <v>39</v>
      </c>
      <c r="D110" s="10" t="s">
        <v>152</v>
      </c>
      <c r="E110" s="10" t="s">
        <v>58</v>
      </c>
      <c r="F110" s="11">
        <v>562</v>
      </c>
      <c r="G110" s="11">
        <v>503</v>
      </c>
      <c r="H110" s="11">
        <v>20</v>
      </c>
      <c r="I110" s="11">
        <v>477</v>
      </c>
      <c r="J110" s="11">
        <v>3</v>
      </c>
      <c r="K110" s="11">
        <v>0</v>
      </c>
      <c r="L110" s="11">
        <v>0</v>
      </c>
      <c r="M110" s="11">
        <v>0</v>
      </c>
      <c r="N110" s="11">
        <v>4</v>
      </c>
      <c r="O110" s="11">
        <v>0</v>
      </c>
      <c r="P110" s="11">
        <f t="shared" si="3"/>
        <v>504</v>
      </c>
      <c r="Q110" s="12">
        <f t="shared" si="4"/>
        <v>0.895017793594306</v>
      </c>
      <c r="R110" s="12">
        <f t="shared" si="5"/>
        <v>0.88967971530249113</v>
      </c>
      <c r="S110" s="10"/>
    </row>
    <row r="111" spans="1:19" x14ac:dyDescent="0.25">
      <c r="A111" s="10" t="s">
        <v>20</v>
      </c>
      <c r="B111" s="10">
        <v>25535</v>
      </c>
      <c r="C111" s="10" t="s">
        <v>39</v>
      </c>
      <c r="D111" s="10" t="s">
        <v>153</v>
      </c>
      <c r="E111" s="10" t="s">
        <v>23</v>
      </c>
      <c r="F111" s="11">
        <v>1071</v>
      </c>
      <c r="G111" s="11">
        <v>1001</v>
      </c>
      <c r="H111" s="11">
        <v>129</v>
      </c>
      <c r="I111" s="11">
        <v>677</v>
      </c>
      <c r="J111" s="11">
        <v>190</v>
      </c>
      <c r="K111" s="11">
        <v>0</v>
      </c>
      <c r="L111" s="11">
        <v>0</v>
      </c>
      <c r="M111" s="11">
        <v>0</v>
      </c>
      <c r="N111" s="11">
        <v>13</v>
      </c>
      <c r="O111" s="11">
        <v>0</v>
      </c>
      <c r="P111" s="11">
        <f t="shared" si="3"/>
        <v>1009</v>
      </c>
      <c r="Q111" s="12">
        <f t="shared" si="4"/>
        <v>0.934640522875817</v>
      </c>
      <c r="R111" s="12">
        <f t="shared" si="5"/>
        <v>0.92997198879551823</v>
      </c>
      <c r="S111" s="10"/>
    </row>
    <row r="112" spans="1:19" x14ac:dyDescent="0.25">
      <c r="A112" s="10" t="s">
        <v>20</v>
      </c>
      <c r="B112" s="10">
        <v>25580</v>
      </c>
      <c r="C112" s="10" t="s">
        <v>39</v>
      </c>
      <c r="D112" s="10" t="s">
        <v>154</v>
      </c>
      <c r="E112" s="10" t="s">
        <v>58</v>
      </c>
      <c r="F112" s="11">
        <v>373</v>
      </c>
      <c r="G112" s="11">
        <v>313</v>
      </c>
      <c r="H112" s="11">
        <v>185</v>
      </c>
      <c r="I112" s="11">
        <v>120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f t="shared" si="3"/>
        <v>305</v>
      </c>
      <c r="Q112" s="12">
        <f t="shared" si="4"/>
        <v>0.83914209115281502</v>
      </c>
      <c r="R112" s="12">
        <f t="shared" si="5"/>
        <v>0.81769436997319034</v>
      </c>
      <c r="S112" s="10"/>
    </row>
    <row r="113" spans="1:19" x14ac:dyDescent="0.25">
      <c r="A113" s="10" t="s">
        <v>20</v>
      </c>
      <c r="B113" s="10">
        <v>73124</v>
      </c>
      <c r="C113" s="10" t="s">
        <v>21</v>
      </c>
      <c r="D113" s="10" t="s">
        <v>155</v>
      </c>
      <c r="E113" s="10" t="s">
        <v>58</v>
      </c>
      <c r="F113" s="11">
        <v>3689</v>
      </c>
      <c r="G113" s="11">
        <v>3485</v>
      </c>
      <c r="H113" s="11">
        <v>414</v>
      </c>
      <c r="I113" s="11">
        <v>2312</v>
      </c>
      <c r="J113" s="11">
        <v>731</v>
      </c>
      <c r="K113" s="11">
        <v>0</v>
      </c>
      <c r="L113" s="11">
        <v>0</v>
      </c>
      <c r="M113" s="11">
        <v>0</v>
      </c>
      <c r="N113" s="11">
        <v>58</v>
      </c>
      <c r="O113" s="11">
        <v>0</v>
      </c>
      <c r="P113" s="11">
        <f t="shared" si="3"/>
        <v>3515</v>
      </c>
      <c r="Q113" s="12">
        <f t="shared" si="4"/>
        <v>0.9447004608294931</v>
      </c>
      <c r="R113" s="12">
        <f t="shared" si="5"/>
        <v>0.93711032800216865</v>
      </c>
      <c r="S113" s="10"/>
    </row>
    <row r="114" spans="1:19" x14ac:dyDescent="0.25">
      <c r="A114" s="10" t="s">
        <v>20</v>
      </c>
      <c r="B114" s="10">
        <v>73236</v>
      </c>
      <c r="C114" s="10" t="s">
        <v>21</v>
      </c>
      <c r="D114" s="10" t="s">
        <v>156</v>
      </c>
      <c r="E114" s="10" t="s">
        <v>58</v>
      </c>
      <c r="F114" s="11">
        <v>1696</v>
      </c>
      <c r="G114" s="11">
        <v>1064</v>
      </c>
      <c r="H114" s="11">
        <v>522</v>
      </c>
      <c r="I114" s="11">
        <v>493</v>
      </c>
      <c r="J114" s="11">
        <v>33</v>
      </c>
      <c r="K114" s="11">
        <v>0</v>
      </c>
      <c r="L114" s="11">
        <v>0</v>
      </c>
      <c r="M114" s="11">
        <v>0</v>
      </c>
      <c r="N114" s="11">
        <v>13</v>
      </c>
      <c r="O114" s="11">
        <v>0</v>
      </c>
      <c r="P114" s="11">
        <f t="shared" si="3"/>
        <v>1061</v>
      </c>
      <c r="Q114" s="12">
        <f t="shared" si="4"/>
        <v>0.62735849056603776</v>
      </c>
      <c r="R114" s="12">
        <f t="shared" si="5"/>
        <v>0.61792452830188682</v>
      </c>
      <c r="S114" s="10"/>
    </row>
    <row r="115" spans="1:19" x14ac:dyDescent="0.25">
      <c r="A115" s="10" t="s">
        <v>20</v>
      </c>
      <c r="B115" s="10">
        <v>5591</v>
      </c>
      <c r="C115" s="10" t="s">
        <v>95</v>
      </c>
      <c r="D115" s="10" t="s">
        <v>157</v>
      </c>
      <c r="E115" s="10" t="s">
        <v>58</v>
      </c>
      <c r="F115" s="11">
        <v>3551</v>
      </c>
      <c r="G115" s="11">
        <v>3020</v>
      </c>
      <c r="H115" s="11">
        <v>551</v>
      </c>
      <c r="I115" s="11">
        <v>2381</v>
      </c>
      <c r="J115" s="11">
        <v>22</v>
      </c>
      <c r="K115" s="11">
        <v>0</v>
      </c>
      <c r="L115" s="11">
        <v>0</v>
      </c>
      <c r="M115" s="11">
        <v>0</v>
      </c>
      <c r="N115" s="11">
        <v>29</v>
      </c>
      <c r="O115" s="11">
        <v>0</v>
      </c>
      <c r="P115" s="11">
        <f t="shared" si="3"/>
        <v>2983</v>
      </c>
      <c r="Q115" s="12">
        <f t="shared" si="4"/>
        <v>0.85046465784286118</v>
      </c>
      <c r="R115" s="12">
        <f t="shared" si="5"/>
        <v>0.83187834412841455</v>
      </c>
      <c r="S115" s="10"/>
    </row>
    <row r="116" spans="1:19" x14ac:dyDescent="0.25">
      <c r="A116" s="10" t="s">
        <v>20</v>
      </c>
      <c r="B116" s="10">
        <v>17495</v>
      </c>
      <c r="C116" s="10" t="s">
        <v>28</v>
      </c>
      <c r="D116" s="10" t="s">
        <v>158</v>
      </c>
      <c r="E116" s="10" t="s">
        <v>58</v>
      </c>
      <c r="F116" s="11">
        <v>1657</v>
      </c>
      <c r="G116" s="11">
        <v>1318</v>
      </c>
      <c r="H116" s="11">
        <v>490</v>
      </c>
      <c r="I116" s="11">
        <v>692</v>
      </c>
      <c r="J116" s="11">
        <v>36</v>
      </c>
      <c r="K116" s="11">
        <v>0</v>
      </c>
      <c r="L116" s="11">
        <v>0</v>
      </c>
      <c r="M116" s="11">
        <v>0</v>
      </c>
      <c r="N116" s="11">
        <v>6</v>
      </c>
      <c r="O116" s="11">
        <v>0</v>
      </c>
      <c r="P116" s="11">
        <f t="shared" si="3"/>
        <v>1224</v>
      </c>
      <c r="Q116" s="12">
        <f t="shared" si="4"/>
        <v>0.79541339770669883</v>
      </c>
      <c r="R116" s="12">
        <f t="shared" si="5"/>
        <v>0.73506336753168378</v>
      </c>
      <c r="S116" s="10"/>
    </row>
    <row r="117" spans="1:19" x14ac:dyDescent="0.25">
      <c r="A117" s="10" t="s">
        <v>20</v>
      </c>
      <c r="B117" s="10">
        <v>73675</v>
      </c>
      <c r="C117" s="10" t="s">
        <v>21</v>
      </c>
      <c r="D117" s="10" t="s">
        <v>159</v>
      </c>
      <c r="E117" s="10" t="s">
        <v>58</v>
      </c>
      <c r="F117" s="11">
        <v>1674</v>
      </c>
      <c r="G117" s="11">
        <v>1513</v>
      </c>
      <c r="H117" s="11">
        <v>686</v>
      </c>
      <c r="I117" s="11">
        <v>730</v>
      </c>
      <c r="J117" s="11">
        <v>92</v>
      </c>
      <c r="K117" s="11">
        <v>0</v>
      </c>
      <c r="L117" s="11">
        <v>0</v>
      </c>
      <c r="M117" s="11">
        <v>0</v>
      </c>
      <c r="N117" s="11">
        <v>7</v>
      </c>
      <c r="O117" s="11">
        <v>0</v>
      </c>
      <c r="P117" s="11">
        <f t="shared" si="3"/>
        <v>1515</v>
      </c>
      <c r="Q117" s="12">
        <f t="shared" si="4"/>
        <v>0.9038231780167264</v>
      </c>
      <c r="R117" s="12">
        <f t="shared" si="5"/>
        <v>0.90083632019115889</v>
      </c>
      <c r="S117" s="10"/>
    </row>
    <row r="118" spans="1:19" x14ac:dyDescent="0.25">
      <c r="A118" s="10" t="s">
        <v>20</v>
      </c>
      <c r="B118" s="10">
        <v>73449</v>
      </c>
      <c r="C118" s="10" t="s">
        <v>21</v>
      </c>
      <c r="D118" s="10" t="s">
        <v>160</v>
      </c>
      <c r="E118" s="10" t="s">
        <v>23</v>
      </c>
      <c r="F118" s="11">
        <v>12075</v>
      </c>
      <c r="G118" s="11">
        <v>11500</v>
      </c>
      <c r="H118" s="11">
        <v>2012</v>
      </c>
      <c r="I118" s="11">
        <v>5345</v>
      </c>
      <c r="J118" s="11">
        <v>3366</v>
      </c>
      <c r="K118" s="11">
        <v>352</v>
      </c>
      <c r="L118" s="11">
        <v>243</v>
      </c>
      <c r="M118" s="11">
        <v>8</v>
      </c>
      <c r="N118" s="11">
        <v>300</v>
      </c>
      <c r="O118" s="11">
        <v>0</v>
      </c>
      <c r="P118" s="11">
        <f t="shared" si="3"/>
        <v>11626</v>
      </c>
      <c r="Q118" s="12">
        <f t="shared" si="4"/>
        <v>0.95238095238095233</v>
      </c>
      <c r="R118" s="12">
        <f t="shared" si="5"/>
        <v>0.93797101449275366</v>
      </c>
      <c r="S118" s="10"/>
    </row>
    <row r="119" spans="1:19" x14ac:dyDescent="0.25">
      <c r="A119" s="10" t="s">
        <v>20</v>
      </c>
      <c r="B119" s="10">
        <v>73854</v>
      </c>
      <c r="C119" s="10" t="s">
        <v>21</v>
      </c>
      <c r="D119" s="10" t="s">
        <v>161</v>
      </c>
      <c r="E119" s="10" t="s">
        <v>23</v>
      </c>
      <c r="F119" s="11">
        <v>1291</v>
      </c>
      <c r="G119" s="11">
        <v>1215</v>
      </c>
      <c r="H119" s="11">
        <v>609</v>
      </c>
      <c r="I119" s="11">
        <v>603</v>
      </c>
      <c r="J119" s="11">
        <v>0</v>
      </c>
      <c r="K119" s="11">
        <v>0</v>
      </c>
      <c r="L119" s="11">
        <v>0</v>
      </c>
      <c r="M119" s="11">
        <v>0</v>
      </c>
      <c r="N119" s="11">
        <v>9</v>
      </c>
      <c r="O119" s="11">
        <v>0</v>
      </c>
      <c r="P119" s="11">
        <f t="shared" si="3"/>
        <v>1221</v>
      </c>
      <c r="Q119" s="12">
        <f t="shared" si="4"/>
        <v>0.94113090627420604</v>
      </c>
      <c r="R119" s="12">
        <f t="shared" si="5"/>
        <v>0.93880712625871421</v>
      </c>
      <c r="S119" s="10"/>
    </row>
    <row r="120" spans="1:19" x14ac:dyDescent="0.25">
      <c r="A120" s="10" t="s">
        <v>20</v>
      </c>
      <c r="B120" s="10">
        <v>25797</v>
      </c>
      <c r="C120" s="10" t="s">
        <v>39</v>
      </c>
      <c r="D120" s="10" t="s">
        <v>162</v>
      </c>
      <c r="E120" s="10" t="s">
        <v>58</v>
      </c>
      <c r="F120" s="11">
        <v>1766</v>
      </c>
      <c r="G120" s="11">
        <v>1607</v>
      </c>
      <c r="H120" s="11">
        <v>102</v>
      </c>
      <c r="I120" s="11">
        <v>1331</v>
      </c>
      <c r="J120" s="11">
        <v>140</v>
      </c>
      <c r="K120" s="11">
        <v>4</v>
      </c>
      <c r="L120" s="11">
        <v>0</v>
      </c>
      <c r="M120" s="11">
        <v>0</v>
      </c>
      <c r="N120" s="11">
        <v>23</v>
      </c>
      <c r="O120" s="11">
        <v>0</v>
      </c>
      <c r="P120" s="11">
        <f t="shared" si="3"/>
        <v>1600</v>
      </c>
      <c r="Q120" s="12">
        <f t="shared" si="4"/>
        <v>0.90996602491506229</v>
      </c>
      <c r="R120" s="12">
        <f t="shared" si="5"/>
        <v>0.89297848244620615</v>
      </c>
      <c r="S120" s="10"/>
    </row>
    <row r="121" spans="1:19" x14ac:dyDescent="0.25">
      <c r="A121" s="10" t="s">
        <v>20</v>
      </c>
      <c r="B121" s="10">
        <v>25312</v>
      </c>
      <c r="C121" s="10" t="s">
        <v>39</v>
      </c>
      <c r="D121" s="10" t="s">
        <v>163</v>
      </c>
      <c r="E121" s="10" t="s">
        <v>58</v>
      </c>
      <c r="F121" s="11">
        <v>788</v>
      </c>
      <c r="G121" s="11">
        <v>619</v>
      </c>
      <c r="H121" s="11">
        <v>81</v>
      </c>
      <c r="I121" s="11">
        <v>340</v>
      </c>
      <c r="J121" s="11">
        <v>178</v>
      </c>
      <c r="K121" s="11">
        <v>2</v>
      </c>
      <c r="L121" s="11">
        <v>0</v>
      </c>
      <c r="M121" s="11">
        <v>0</v>
      </c>
      <c r="N121" s="11">
        <v>7</v>
      </c>
      <c r="O121" s="11">
        <v>0</v>
      </c>
      <c r="P121" s="11">
        <f t="shared" si="3"/>
        <v>608</v>
      </c>
      <c r="Q121" s="12">
        <f t="shared" si="4"/>
        <v>0.78553299492385786</v>
      </c>
      <c r="R121" s="12">
        <f t="shared" si="5"/>
        <v>0.76269035532994922</v>
      </c>
      <c r="S121" s="10"/>
    </row>
    <row r="122" spans="1:19" x14ac:dyDescent="0.25">
      <c r="A122" s="10" t="s">
        <v>20</v>
      </c>
      <c r="B122" s="10">
        <v>25645</v>
      </c>
      <c r="C122" s="10" t="s">
        <v>39</v>
      </c>
      <c r="D122" s="10" t="s">
        <v>164</v>
      </c>
      <c r="E122" s="10" t="s">
        <v>58</v>
      </c>
      <c r="F122" s="11">
        <v>431</v>
      </c>
      <c r="G122" s="11">
        <v>388</v>
      </c>
      <c r="H122" s="11">
        <v>7</v>
      </c>
      <c r="I122" s="11">
        <v>369</v>
      </c>
      <c r="J122" s="11">
        <v>1</v>
      </c>
      <c r="K122" s="11">
        <v>0</v>
      </c>
      <c r="L122" s="11">
        <v>0</v>
      </c>
      <c r="M122" s="11">
        <v>0</v>
      </c>
      <c r="N122" s="11">
        <v>5</v>
      </c>
      <c r="O122" s="11">
        <v>0</v>
      </c>
      <c r="P122" s="11">
        <f t="shared" si="3"/>
        <v>382</v>
      </c>
      <c r="Q122" s="12">
        <f t="shared" si="4"/>
        <v>0.90023201856148494</v>
      </c>
      <c r="R122" s="12">
        <f t="shared" si="5"/>
        <v>0.87470997679814388</v>
      </c>
      <c r="S122" s="10"/>
    </row>
    <row r="123" spans="1:19" x14ac:dyDescent="0.25">
      <c r="A123" s="10" t="s">
        <v>165</v>
      </c>
      <c r="B123" s="10">
        <v>85010</v>
      </c>
      <c r="C123" s="10" t="s">
        <v>166</v>
      </c>
      <c r="D123" s="10" t="s">
        <v>167</v>
      </c>
      <c r="E123" s="10" t="s">
        <v>23</v>
      </c>
      <c r="F123" s="11">
        <v>14233</v>
      </c>
      <c r="G123" s="11">
        <v>3739</v>
      </c>
      <c r="H123" s="11">
        <v>1020</v>
      </c>
      <c r="I123" s="11">
        <v>2144</v>
      </c>
      <c r="J123" s="11">
        <v>65</v>
      </c>
      <c r="K123" s="11">
        <v>566</v>
      </c>
      <c r="L123" s="11"/>
      <c r="M123" s="11">
        <v>2</v>
      </c>
      <c r="N123" s="11">
        <v>75</v>
      </c>
      <c r="O123" s="11"/>
      <c r="P123" s="11">
        <f t="shared" si="3"/>
        <v>3872</v>
      </c>
      <c r="Q123" s="12">
        <f t="shared" si="4"/>
        <v>0.26269936064076443</v>
      </c>
      <c r="R123" s="12">
        <f t="shared" si="5"/>
        <v>0.26677439752687415</v>
      </c>
      <c r="S123" s="10" t="s">
        <v>168</v>
      </c>
    </row>
    <row r="124" spans="1:19" x14ac:dyDescent="0.25">
      <c r="A124" s="10" t="s">
        <v>165</v>
      </c>
      <c r="B124" s="10">
        <v>85162</v>
      </c>
      <c r="C124" s="10" t="s">
        <v>166</v>
      </c>
      <c r="D124" s="10" t="s">
        <v>169</v>
      </c>
      <c r="E124" s="10" t="s">
        <v>23</v>
      </c>
      <c r="F124" s="11">
        <v>6875</v>
      </c>
      <c r="G124" s="11">
        <v>992</v>
      </c>
      <c r="H124" s="11">
        <v>180</v>
      </c>
      <c r="I124" s="11">
        <v>341</v>
      </c>
      <c r="J124" s="11">
        <v>10</v>
      </c>
      <c r="K124" s="11">
        <v>471</v>
      </c>
      <c r="L124" s="11">
        <v>2</v>
      </c>
      <c r="M124" s="11"/>
      <c r="N124" s="11">
        <v>22</v>
      </c>
      <c r="O124" s="11"/>
      <c r="P124" s="11">
        <f t="shared" si="3"/>
        <v>1026</v>
      </c>
      <c r="Q124" s="12">
        <f t="shared" si="4"/>
        <v>0.14429090909090908</v>
      </c>
      <c r="R124" s="12">
        <f t="shared" si="5"/>
        <v>0.14603636363636363</v>
      </c>
      <c r="S124" s="10" t="s">
        <v>168</v>
      </c>
    </row>
    <row r="125" spans="1:19" x14ac:dyDescent="0.25">
      <c r="A125" s="10" t="s">
        <v>165</v>
      </c>
      <c r="B125" s="10">
        <v>85001</v>
      </c>
      <c r="C125" s="10" t="s">
        <v>166</v>
      </c>
      <c r="D125" s="10" t="s">
        <v>170</v>
      </c>
      <c r="E125" s="10" t="s">
        <v>23</v>
      </c>
      <c r="F125" s="11">
        <v>62720</v>
      </c>
      <c r="G125" s="11">
        <v>14436</v>
      </c>
      <c r="H125" s="11">
        <v>7512</v>
      </c>
      <c r="I125" s="11">
        <v>3192</v>
      </c>
      <c r="J125" s="11">
        <v>1005</v>
      </c>
      <c r="K125" s="11">
        <v>3003</v>
      </c>
      <c r="L125" s="11">
        <v>1</v>
      </c>
      <c r="M125" s="11">
        <v>4</v>
      </c>
      <c r="N125" s="11">
        <v>356</v>
      </c>
      <c r="O125" s="11">
        <v>2</v>
      </c>
      <c r="P125" s="11">
        <f t="shared" si="3"/>
        <v>15075</v>
      </c>
      <c r="Q125" s="12">
        <f t="shared" si="4"/>
        <v>0.2301658163265306</v>
      </c>
      <c r="R125" s="12">
        <f t="shared" si="5"/>
        <v>0.23464604591836735</v>
      </c>
      <c r="S125" s="10" t="s">
        <v>168</v>
      </c>
    </row>
    <row r="126" spans="1:19" x14ac:dyDescent="0.25">
      <c r="A126" s="10" t="s">
        <v>165</v>
      </c>
      <c r="B126" s="10">
        <v>85015</v>
      </c>
      <c r="C126" s="10" t="s">
        <v>166</v>
      </c>
      <c r="D126" s="10" t="s">
        <v>171</v>
      </c>
      <c r="E126" s="10" t="s">
        <v>23</v>
      </c>
      <c r="F126" s="11">
        <v>905</v>
      </c>
      <c r="G126" s="11">
        <v>494</v>
      </c>
      <c r="H126" s="11">
        <v>97</v>
      </c>
      <c r="I126" s="11">
        <v>384</v>
      </c>
      <c r="J126" s="11"/>
      <c r="K126" s="11">
        <v>19</v>
      </c>
      <c r="L126" s="11"/>
      <c r="M126" s="11"/>
      <c r="N126" s="11">
        <v>5</v>
      </c>
      <c r="O126" s="11"/>
      <c r="P126" s="11">
        <f t="shared" si="3"/>
        <v>505</v>
      </c>
      <c r="Q126" s="12">
        <f t="shared" si="4"/>
        <v>0.54585635359116025</v>
      </c>
      <c r="R126" s="12">
        <f t="shared" si="5"/>
        <v>0.5524861878453039</v>
      </c>
      <c r="S126" s="10" t="s">
        <v>168</v>
      </c>
    </row>
    <row r="127" spans="1:19" x14ac:dyDescent="0.25">
      <c r="A127" s="10" t="s">
        <v>165</v>
      </c>
      <c r="B127" s="10">
        <v>85125</v>
      </c>
      <c r="C127" s="10" t="s">
        <v>166</v>
      </c>
      <c r="D127" s="10" t="s">
        <v>172</v>
      </c>
      <c r="E127" s="10" t="s">
        <v>23</v>
      </c>
      <c r="F127" s="11">
        <v>4298</v>
      </c>
      <c r="G127" s="11">
        <v>2498</v>
      </c>
      <c r="H127" s="11">
        <v>437</v>
      </c>
      <c r="I127" s="11">
        <v>2000</v>
      </c>
      <c r="J127" s="11">
        <v>42</v>
      </c>
      <c r="K127" s="11">
        <v>41</v>
      </c>
      <c r="L127" s="11"/>
      <c r="M127" s="11"/>
      <c r="N127" s="11">
        <v>49</v>
      </c>
      <c r="O127" s="11"/>
      <c r="P127" s="11">
        <f t="shared" si="3"/>
        <v>2569</v>
      </c>
      <c r="Q127" s="12">
        <f t="shared" si="4"/>
        <v>0.58120055839925544</v>
      </c>
      <c r="R127" s="12">
        <f t="shared" si="5"/>
        <v>0.58631921824104238</v>
      </c>
      <c r="S127" s="10" t="s">
        <v>168</v>
      </c>
    </row>
    <row r="128" spans="1:19" x14ac:dyDescent="0.25">
      <c r="A128" s="10" t="s">
        <v>165</v>
      </c>
      <c r="B128" s="10">
        <v>85136</v>
      </c>
      <c r="C128" s="10" t="s">
        <v>166</v>
      </c>
      <c r="D128" s="10" t="s">
        <v>173</v>
      </c>
      <c r="E128" s="10" t="s">
        <v>23</v>
      </c>
      <c r="F128" s="11">
        <v>484</v>
      </c>
      <c r="G128" s="11">
        <v>182</v>
      </c>
      <c r="H128" s="11">
        <v>179</v>
      </c>
      <c r="I128" s="11">
        <v>2</v>
      </c>
      <c r="J128" s="11"/>
      <c r="K128" s="11">
        <v>1</v>
      </c>
      <c r="L128" s="11"/>
      <c r="M128" s="11"/>
      <c r="N128" s="11">
        <v>6</v>
      </c>
      <c r="O128" s="11"/>
      <c r="P128" s="11">
        <f t="shared" si="3"/>
        <v>188</v>
      </c>
      <c r="Q128" s="12">
        <f t="shared" si="4"/>
        <v>0.37603305785123969</v>
      </c>
      <c r="R128" s="12">
        <f t="shared" si="5"/>
        <v>0.37603305785123969</v>
      </c>
      <c r="S128" s="10"/>
    </row>
    <row r="129" spans="1:19" x14ac:dyDescent="0.25">
      <c r="A129" s="10" t="s">
        <v>165</v>
      </c>
      <c r="B129" s="10">
        <v>85139</v>
      </c>
      <c r="C129" s="10" t="s">
        <v>166</v>
      </c>
      <c r="D129" s="10" t="s">
        <v>174</v>
      </c>
      <c r="E129" s="10" t="s">
        <v>23</v>
      </c>
      <c r="F129" s="11">
        <v>5088</v>
      </c>
      <c r="G129" s="11">
        <v>4158</v>
      </c>
      <c r="H129" s="11">
        <v>1428</v>
      </c>
      <c r="I129" s="11">
        <v>2092</v>
      </c>
      <c r="J129" s="11">
        <v>67</v>
      </c>
      <c r="K129" s="11">
        <v>610</v>
      </c>
      <c r="L129" s="11">
        <v>2</v>
      </c>
      <c r="M129" s="11">
        <v>1</v>
      </c>
      <c r="N129" s="11">
        <v>117</v>
      </c>
      <c r="O129" s="11"/>
      <c r="P129" s="11">
        <f t="shared" si="3"/>
        <v>4317</v>
      </c>
      <c r="Q129" s="12">
        <f t="shared" si="4"/>
        <v>0.81721698113207553</v>
      </c>
      <c r="R129" s="12">
        <f t="shared" si="5"/>
        <v>0.82547169811320753</v>
      </c>
      <c r="S129" s="10" t="s">
        <v>168</v>
      </c>
    </row>
    <row r="130" spans="1:19" x14ac:dyDescent="0.25">
      <c r="A130" s="10" t="s">
        <v>165</v>
      </c>
      <c r="B130" s="10">
        <v>85225</v>
      </c>
      <c r="C130" s="10" t="s">
        <v>166</v>
      </c>
      <c r="D130" s="10" t="s">
        <v>175</v>
      </c>
      <c r="E130" s="10" t="s">
        <v>23</v>
      </c>
      <c r="F130" s="11">
        <v>2942</v>
      </c>
      <c r="G130" s="11">
        <v>1990</v>
      </c>
      <c r="H130" s="11">
        <v>439</v>
      </c>
      <c r="I130" s="11">
        <v>1168</v>
      </c>
      <c r="J130" s="11">
        <v>23</v>
      </c>
      <c r="K130" s="11">
        <v>375</v>
      </c>
      <c r="L130" s="11"/>
      <c r="M130" s="11"/>
      <c r="N130" s="11">
        <v>41</v>
      </c>
      <c r="O130" s="11">
        <v>1</v>
      </c>
      <c r="P130" s="11">
        <f t="shared" si="3"/>
        <v>2047</v>
      </c>
      <c r="Q130" s="12">
        <f t="shared" si="4"/>
        <v>0.67641060503059147</v>
      </c>
      <c r="R130" s="12">
        <f t="shared" si="5"/>
        <v>0.68150917743031947</v>
      </c>
      <c r="S130" s="10" t="s">
        <v>168</v>
      </c>
    </row>
    <row r="131" spans="1:19" x14ac:dyDescent="0.25">
      <c r="A131" s="10" t="s">
        <v>165</v>
      </c>
      <c r="B131" s="10">
        <v>85230</v>
      </c>
      <c r="C131" s="10" t="s">
        <v>166</v>
      </c>
      <c r="D131" s="10" t="s">
        <v>176</v>
      </c>
      <c r="E131" s="10" t="s">
        <v>23</v>
      </c>
      <c r="F131" s="11">
        <v>2752</v>
      </c>
      <c r="G131" s="11">
        <v>619</v>
      </c>
      <c r="H131" s="11">
        <v>213</v>
      </c>
      <c r="I131" s="11">
        <v>321</v>
      </c>
      <c r="J131" s="11">
        <v>1</v>
      </c>
      <c r="K131" s="11">
        <v>86</v>
      </c>
      <c r="L131" s="11"/>
      <c r="M131" s="11"/>
      <c r="N131" s="11">
        <v>21</v>
      </c>
      <c r="O131" s="11"/>
      <c r="P131" s="11">
        <f t="shared" si="3"/>
        <v>642</v>
      </c>
      <c r="Q131" s="12">
        <f t="shared" si="4"/>
        <v>0.22492732558139536</v>
      </c>
      <c r="R131" s="12">
        <f t="shared" si="5"/>
        <v>0.22565406976744187</v>
      </c>
      <c r="S131" s="10" t="s">
        <v>168</v>
      </c>
    </row>
    <row r="132" spans="1:19" x14ac:dyDescent="0.25">
      <c r="A132" s="10" t="s">
        <v>165</v>
      </c>
      <c r="B132" s="10">
        <v>85250</v>
      </c>
      <c r="C132" s="10" t="s">
        <v>166</v>
      </c>
      <c r="D132" s="10" t="s">
        <v>177</v>
      </c>
      <c r="E132" s="10" t="s">
        <v>23</v>
      </c>
      <c r="F132" s="11">
        <v>12292</v>
      </c>
      <c r="G132" s="11">
        <v>8140</v>
      </c>
      <c r="H132" s="11">
        <v>5852</v>
      </c>
      <c r="I132" s="11">
        <v>2188</v>
      </c>
      <c r="J132" s="11">
        <v>3</v>
      </c>
      <c r="K132" s="11">
        <v>171</v>
      </c>
      <c r="L132" s="11"/>
      <c r="M132" s="11"/>
      <c r="N132" s="11">
        <v>223</v>
      </c>
      <c r="O132" s="11"/>
      <c r="P132" s="11">
        <f t="shared" si="3"/>
        <v>8437</v>
      </c>
      <c r="Q132" s="12">
        <f t="shared" si="4"/>
        <v>0.66221932964529773</v>
      </c>
      <c r="R132" s="12">
        <f t="shared" si="5"/>
        <v>0.66823950536934595</v>
      </c>
      <c r="S132" s="10" t="s">
        <v>168</v>
      </c>
    </row>
    <row r="133" spans="1:19" x14ac:dyDescent="0.25">
      <c r="A133" s="10" t="s">
        <v>165</v>
      </c>
      <c r="B133" s="10">
        <v>85263</v>
      </c>
      <c r="C133" s="10" t="s">
        <v>166</v>
      </c>
      <c r="D133" s="10" t="s">
        <v>178</v>
      </c>
      <c r="E133" s="10" t="s">
        <v>23</v>
      </c>
      <c r="F133" s="11">
        <v>3926</v>
      </c>
      <c r="G133" s="11">
        <v>2937</v>
      </c>
      <c r="H133" s="11">
        <v>890</v>
      </c>
      <c r="I133" s="11">
        <v>1227</v>
      </c>
      <c r="J133" s="11">
        <v>47</v>
      </c>
      <c r="K133" s="11">
        <v>794</v>
      </c>
      <c r="L133" s="11"/>
      <c r="M133" s="11"/>
      <c r="N133" s="11">
        <v>63</v>
      </c>
      <c r="O133" s="11"/>
      <c r="P133" s="11">
        <f t="shared" si="3"/>
        <v>3021</v>
      </c>
      <c r="Q133" s="12">
        <f t="shared" si="4"/>
        <v>0.74808965868568522</v>
      </c>
      <c r="R133" s="12">
        <f t="shared" si="5"/>
        <v>0.75343861436576665</v>
      </c>
      <c r="S133" s="10" t="s">
        <v>168</v>
      </c>
    </row>
    <row r="134" spans="1:19" x14ac:dyDescent="0.25">
      <c r="A134" s="10" t="s">
        <v>165</v>
      </c>
      <c r="B134" s="10">
        <v>85279</v>
      </c>
      <c r="C134" s="10" t="s">
        <v>166</v>
      </c>
      <c r="D134" s="10" t="s">
        <v>179</v>
      </c>
      <c r="E134" s="10" t="s">
        <v>23</v>
      </c>
      <c r="F134" s="11">
        <v>603</v>
      </c>
      <c r="G134" s="11">
        <v>283</v>
      </c>
      <c r="H134" s="11">
        <v>102</v>
      </c>
      <c r="I134" s="11">
        <v>55</v>
      </c>
      <c r="J134" s="11"/>
      <c r="K134" s="11">
        <v>129</v>
      </c>
      <c r="L134" s="11"/>
      <c r="M134" s="11"/>
      <c r="N134" s="11">
        <v>1</v>
      </c>
      <c r="O134" s="11"/>
      <c r="P134" s="11">
        <f t="shared" ref="P134:P197" si="6">SUM(H134:O134)</f>
        <v>287</v>
      </c>
      <c r="Q134" s="12">
        <f t="shared" ref="Q134:Q197" si="7">G134/F134</f>
        <v>0.46932006633499168</v>
      </c>
      <c r="R134" s="12">
        <f t="shared" ref="R134:R197" si="8">SUM(H134:M134)/F134</f>
        <v>0.47429519071310117</v>
      </c>
      <c r="S134" s="10" t="s">
        <v>168</v>
      </c>
    </row>
    <row r="135" spans="1:19" x14ac:dyDescent="0.25">
      <c r="A135" s="10" t="s">
        <v>165</v>
      </c>
      <c r="B135" s="10">
        <v>85300</v>
      </c>
      <c r="C135" s="10" t="s">
        <v>166</v>
      </c>
      <c r="D135" s="10" t="s">
        <v>180</v>
      </c>
      <c r="E135" s="10" t="s">
        <v>23</v>
      </c>
      <c r="F135" s="11">
        <v>1514</v>
      </c>
      <c r="G135" s="11">
        <v>1187</v>
      </c>
      <c r="H135" s="11">
        <v>134</v>
      </c>
      <c r="I135" s="11">
        <v>895</v>
      </c>
      <c r="J135" s="11">
        <v>49</v>
      </c>
      <c r="K135" s="11">
        <v>106</v>
      </c>
      <c r="L135" s="11">
        <v>3</v>
      </c>
      <c r="M135" s="11">
        <v>1</v>
      </c>
      <c r="N135" s="11">
        <v>23</v>
      </c>
      <c r="O135" s="11"/>
      <c r="P135" s="11">
        <f t="shared" si="6"/>
        <v>1211</v>
      </c>
      <c r="Q135" s="12">
        <f t="shared" si="7"/>
        <v>0.78401585204755619</v>
      </c>
      <c r="R135" s="12">
        <f t="shared" si="8"/>
        <v>0.78467635402906211</v>
      </c>
      <c r="S135" s="10" t="s">
        <v>168</v>
      </c>
    </row>
    <row r="136" spans="1:19" x14ac:dyDescent="0.25">
      <c r="A136" s="10" t="s">
        <v>165</v>
      </c>
      <c r="B136" s="10">
        <v>85315</v>
      </c>
      <c r="C136" s="10" t="s">
        <v>166</v>
      </c>
      <c r="D136" s="10" t="s">
        <v>181</v>
      </c>
      <c r="E136" s="10" t="s">
        <v>23</v>
      </c>
      <c r="F136" s="11">
        <v>690</v>
      </c>
      <c r="G136" s="11">
        <v>420</v>
      </c>
      <c r="H136" s="11">
        <v>120</v>
      </c>
      <c r="I136" s="11">
        <v>202</v>
      </c>
      <c r="J136" s="11">
        <v>5</v>
      </c>
      <c r="K136" s="11">
        <v>91</v>
      </c>
      <c r="L136" s="11"/>
      <c r="M136" s="11"/>
      <c r="N136" s="11">
        <v>7</v>
      </c>
      <c r="O136" s="11"/>
      <c r="P136" s="11">
        <f t="shared" si="6"/>
        <v>425</v>
      </c>
      <c r="Q136" s="12">
        <f t="shared" si="7"/>
        <v>0.60869565217391308</v>
      </c>
      <c r="R136" s="12">
        <f t="shared" si="8"/>
        <v>0.60579710144927534</v>
      </c>
      <c r="S136" s="10" t="s">
        <v>168</v>
      </c>
    </row>
    <row r="137" spans="1:19" x14ac:dyDescent="0.25">
      <c r="A137" s="10" t="s">
        <v>165</v>
      </c>
      <c r="B137" s="10">
        <v>85325</v>
      </c>
      <c r="C137" s="10" t="s">
        <v>166</v>
      </c>
      <c r="D137" s="10" t="s">
        <v>182</v>
      </c>
      <c r="E137" s="10" t="s">
        <v>23</v>
      </c>
      <c r="F137" s="11">
        <v>2622</v>
      </c>
      <c r="G137" s="11">
        <v>1910</v>
      </c>
      <c r="H137" s="11">
        <v>545</v>
      </c>
      <c r="I137" s="11">
        <v>1102</v>
      </c>
      <c r="J137" s="11">
        <v>64</v>
      </c>
      <c r="K137" s="11">
        <v>282</v>
      </c>
      <c r="L137" s="11">
        <v>6</v>
      </c>
      <c r="M137" s="11">
        <v>1</v>
      </c>
      <c r="N137" s="11">
        <v>40</v>
      </c>
      <c r="O137" s="11"/>
      <c r="P137" s="11">
        <f t="shared" si="6"/>
        <v>2040</v>
      </c>
      <c r="Q137" s="12">
        <f t="shared" si="7"/>
        <v>0.72845156369183828</v>
      </c>
      <c r="R137" s="12">
        <f t="shared" si="8"/>
        <v>0.76277650648360029</v>
      </c>
      <c r="S137" s="10" t="s">
        <v>168</v>
      </c>
    </row>
    <row r="138" spans="1:19" x14ac:dyDescent="0.25">
      <c r="A138" s="10" t="s">
        <v>165</v>
      </c>
      <c r="B138" s="10">
        <v>85400</v>
      </c>
      <c r="C138" s="10" t="s">
        <v>166</v>
      </c>
      <c r="D138" s="10" t="s">
        <v>183</v>
      </c>
      <c r="E138" s="10" t="s">
        <v>23</v>
      </c>
      <c r="F138" s="11">
        <v>3057</v>
      </c>
      <c r="G138" s="11">
        <v>1168</v>
      </c>
      <c r="H138" s="11">
        <v>433</v>
      </c>
      <c r="I138" s="11">
        <v>334</v>
      </c>
      <c r="J138" s="11">
        <v>18</v>
      </c>
      <c r="K138" s="11">
        <v>386</v>
      </c>
      <c r="L138" s="11"/>
      <c r="M138" s="11"/>
      <c r="N138" s="11">
        <v>22</v>
      </c>
      <c r="O138" s="11"/>
      <c r="P138" s="11">
        <f t="shared" si="6"/>
        <v>1193</v>
      </c>
      <c r="Q138" s="12">
        <f t="shared" si="7"/>
        <v>0.38207392868825646</v>
      </c>
      <c r="R138" s="12">
        <f t="shared" si="8"/>
        <v>0.38305528295714752</v>
      </c>
      <c r="S138" s="10" t="s">
        <v>168</v>
      </c>
    </row>
    <row r="139" spans="1:19" x14ac:dyDescent="0.25">
      <c r="A139" s="10" t="s">
        <v>165</v>
      </c>
      <c r="B139" s="10">
        <v>85430</v>
      </c>
      <c r="C139" s="10" t="s">
        <v>166</v>
      </c>
      <c r="D139" s="10" t="s">
        <v>184</v>
      </c>
      <c r="E139" s="10" t="s">
        <v>23</v>
      </c>
      <c r="F139" s="11">
        <v>3905</v>
      </c>
      <c r="G139" s="11">
        <v>3303</v>
      </c>
      <c r="H139" s="11">
        <v>1442</v>
      </c>
      <c r="I139" s="11">
        <v>1500</v>
      </c>
      <c r="J139" s="11">
        <v>20</v>
      </c>
      <c r="K139" s="11">
        <v>468</v>
      </c>
      <c r="L139" s="11"/>
      <c r="M139" s="11">
        <v>1</v>
      </c>
      <c r="N139" s="11">
        <v>87</v>
      </c>
      <c r="O139" s="11"/>
      <c r="P139" s="11">
        <f t="shared" si="6"/>
        <v>3518</v>
      </c>
      <c r="Q139" s="12">
        <f t="shared" si="7"/>
        <v>0.84583866837387967</v>
      </c>
      <c r="R139" s="12">
        <f t="shared" si="8"/>
        <v>0.87861715749039693</v>
      </c>
      <c r="S139" s="10" t="s">
        <v>168</v>
      </c>
    </row>
    <row r="140" spans="1:19" x14ac:dyDescent="0.25">
      <c r="A140" s="10" t="s">
        <v>165</v>
      </c>
      <c r="B140" s="10">
        <v>15518</v>
      </c>
      <c r="C140" s="10" t="s">
        <v>24</v>
      </c>
      <c r="D140" s="10" t="s">
        <v>185</v>
      </c>
      <c r="E140" s="10" t="s">
        <v>23</v>
      </c>
      <c r="F140" s="11">
        <v>889</v>
      </c>
      <c r="G140" s="11">
        <v>278</v>
      </c>
      <c r="H140" s="11">
        <v>30</v>
      </c>
      <c r="I140" s="11">
        <v>199</v>
      </c>
      <c r="J140" s="11">
        <v>18</v>
      </c>
      <c r="K140" s="11">
        <v>32</v>
      </c>
      <c r="L140" s="11"/>
      <c r="M140" s="11"/>
      <c r="N140" s="11">
        <v>17</v>
      </c>
      <c r="O140" s="11"/>
      <c r="P140" s="11">
        <f t="shared" si="6"/>
        <v>296</v>
      </c>
      <c r="Q140" s="12">
        <f t="shared" si="7"/>
        <v>0.31271091113610799</v>
      </c>
      <c r="R140" s="12">
        <f t="shared" si="8"/>
        <v>0.31383577052868389</v>
      </c>
      <c r="S140" s="10" t="s">
        <v>168</v>
      </c>
    </row>
    <row r="141" spans="1:19" x14ac:dyDescent="0.25">
      <c r="A141" s="10" t="s">
        <v>186</v>
      </c>
      <c r="B141" s="10">
        <v>81736</v>
      </c>
      <c r="C141" s="10" t="s">
        <v>187</v>
      </c>
      <c r="D141" s="10" t="s">
        <v>188</v>
      </c>
      <c r="E141" s="10" t="s">
        <v>58</v>
      </c>
      <c r="F141" s="11">
        <v>17152</v>
      </c>
      <c r="G141" s="11">
        <v>4853</v>
      </c>
      <c r="H141" s="11">
        <v>2530</v>
      </c>
      <c r="I141" s="11">
        <v>2309</v>
      </c>
      <c r="J141" s="11">
        <v>10</v>
      </c>
      <c r="K141" s="11"/>
      <c r="L141" s="11"/>
      <c r="M141" s="11"/>
      <c r="N141" s="11">
        <v>3</v>
      </c>
      <c r="O141" s="11"/>
      <c r="P141" s="11">
        <f t="shared" si="6"/>
        <v>4852</v>
      </c>
      <c r="Q141" s="12">
        <f t="shared" si="7"/>
        <v>0.28294076492537312</v>
      </c>
      <c r="R141" s="12">
        <f t="shared" si="8"/>
        <v>0.28270755597014924</v>
      </c>
      <c r="S141" s="10" t="s">
        <v>189</v>
      </c>
    </row>
    <row r="142" spans="1:19" x14ac:dyDescent="0.25">
      <c r="A142" s="10" t="s">
        <v>186</v>
      </c>
      <c r="B142" s="10">
        <v>15223</v>
      </c>
      <c r="C142" s="10" t="s">
        <v>24</v>
      </c>
      <c r="D142" s="10" t="s">
        <v>190</v>
      </c>
      <c r="E142" s="10" t="s">
        <v>58</v>
      </c>
      <c r="F142" s="11">
        <v>929</v>
      </c>
      <c r="G142" s="11">
        <v>817</v>
      </c>
      <c r="H142" s="11">
        <v>428</v>
      </c>
      <c r="I142" s="11">
        <v>368</v>
      </c>
      <c r="J142" s="11">
        <v>17</v>
      </c>
      <c r="K142" s="11"/>
      <c r="L142" s="11"/>
      <c r="M142" s="11"/>
      <c r="N142" s="11"/>
      <c r="O142" s="11"/>
      <c r="P142" s="11">
        <f t="shared" si="6"/>
        <v>813</v>
      </c>
      <c r="Q142" s="12">
        <f t="shared" si="7"/>
        <v>0.87944025834230355</v>
      </c>
      <c r="R142" s="12">
        <f t="shared" si="8"/>
        <v>0.87513455328310008</v>
      </c>
      <c r="S142" s="10" t="s">
        <v>191</v>
      </c>
    </row>
    <row r="143" spans="1:19" x14ac:dyDescent="0.25">
      <c r="A143" s="10" t="s">
        <v>192</v>
      </c>
      <c r="B143" s="10">
        <v>25200</v>
      </c>
      <c r="C143" s="10" t="s">
        <v>39</v>
      </c>
      <c r="D143" s="10" t="s">
        <v>193</v>
      </c>
      <c r="E143" s="10" t="s">
        <v>23</v>
      </c>
      <c r="F143" s="11">
        <v>5004</v>
      </c>
      <c r="G143" s="11">
        <v>4904</v>
      </c>
      <c r="H143" s="11">
        <v>699</v>
      </c>
      <c r="I143" s="11">
        <v>3075</v>
      </c>
      <c r="J143" s="11">
        <v>833</v>
      </c>
      <c r="K143" s="11">
        <v>79</v>
      </c>
      <c r="L143" s="11">
        <v>1</v>
      </c>
      <c r="M143" s="11">
        <v>0</v>
      </c>
      <c r="N143" s="11">
        <v>182</v>
      </c>
      <c r="O143" s="11">
        <v>2</v>
      </c>
      <c r="P143" s="11">
        <f t="shared" si="6"/>
        <v>4871</v>
      </c>
      <c r="Q143" s="12">
        <f t="shared" si="7"/>
        <v>0.98001598721023186</v>
      </c>
      <c r="R143" s="12">
        <f t="shared" si="8"/>
        <v>0.93665067945643488</v>
      </c>
      <c r="S143" s="10"/>
    </row>
    <row r="144" spans="1:19" x14ac:dyDescent="0.25">
      <c r="A144" s="10" t="s">
        <v>192</v>
      </c>
      <c r="B144" s="10">
        <v>25843</v>
      </c>
      <c r="C144" s="10" t="s">
        <v>39</v>
      </c>
      <c r="D144" s="10" t="s">
        <v>194</v>
      </c>
      <c r="E144" s="10" t="s">
        <v>23</v>
      </c>
      <c r="F144" s="11">
        <v>11453</v>
      </c>
      <c r="G144" s="11">
        <v>10850</v>
      </c>
      <c r="H144" s="11">
        <v>1762</v>
      </c>
      <c r="I144" s="11">
        <v>4981</v>
      </c>
      <c r="J144" s="11">
        <v>3556</v>
      </c>
      <c r="K144" s="11">
        <v>272</v>
      </c>
      <c r="L144" s="11">
        <v>0</v>
      </c>
      <c r="M144" s="11">
        <v>0</v>
      </c>
      <c r="N144" s="11">
        <v>462</v>
      </c>
      <c r="O144" s="11">
        <v>5</v>
      </c>
      <c r="P144" s="11">
        <f t="shared" si="6"/>
        <v>11038</v>
      </c>
      <c r="Q144" s="12">
        <f t="shared" si="7"/>
        <v>0.94735003929101547</v>
      </c>
      <c r="R144" s="12">
        <f t="shared" si="8"/>
        <v>0.92298960970924648</v>
      </c>
      <c r="S144" s="10" t="s">
        <v>195</v>
      </c>
    </row>
    <row r="145" spans="1:19" x14ac:dyDescent="0.25">
      <c r="A145" s="10" t="s">
        <v>192</v>
      </c>
      <c r="B145" s="10">
        <v>15001</v>
      </c>
      <c r="C145" s="10" t="s">
        <v>24</v>
      </c>
      <c r="D145" s="10" t="s">
        <v>196</v>
      </c>
      <c r="E145" s="10" t="s">
        <v>23</v>
      </c>
      <c r="F145" s="11">
        <v>66554</v>
      </c>
      <c r="G145" s="11">
        <v>64640</v>
      </c>
      <c r="H145" s="11">
        <v>5861</v>
      </c>
      <c r="I145" s="11">
        <v>13152</v>
      </c>
      <c r="J145" s="11">
        <v>25843</v>
      </c>
      <c r="K145" s="11">
        <v>11784</v>
      </c>
      <c r="L145" s="11">
        <v>5448</v>
      </c>
      <c r="M145" s="11">
        <v>65</v>
      </c>
      <c r="N145" s="11">
        <v>2240</v>
      </c>
      <c r="O145" s="11">
        <v>3</v>
      </c>
      <c r="P145" s="11">
        <f t="shared" si="6"/>
        <v>64396</v>
      </c>
      <c r="Q145" s="12">
        <f t="shared" si="7"/>
        <v>0.97124139796255671</v>
      </c>
      <c r="R145" s="12">
        <f t="shared" si="8"/>
        <v>0.93387324578537734</v>
      </c>
      <c r="S145" s="10"/>
    </row>
    <row r="146" spans="1:19" x14ac:dyDescent="0.25">
      <c r="A146" s="10" t="s">
        <v>192</v>
      </c>
      <c r="B146" s="10">
        <v>15500</v>
      </c>
      <c r="C146" s="10" t="s">
        <v>24</v>
      </c>
      <c r="D146" s="10" t="s">
        <v>197</v>
      </c>
      <c r="E146" s="10" t="s">
        <v>23</v>
      </c>
      <c r="F146" s="11">
        <v>392</v>
      </c>
      <c r="G146" s="11">
        <v>386</v>
      </c>
      <c r="H146" s="11">
        <v>74</v>
      </c>
      <c r="I146" s="11">
        <v>303</v>
      </c>
      <c r="J146" s="11">
        <v>2</v>
      </c>
      <c r="K146" s="11">
        <v>0</v>
      </c>
      <c r="L146" s="11">
        <v>0</v>
      </c>
      <c r="M146" s="11">
        <v>0</v>
      </c>
      <c r="N146" s="11">
        <v>14</v>
      </c>
      <c r="O146" s="11">
        <v>0</v>
      </c>
      <c r="P146" s="11">
        <f t="shared" si="6"/>
        <v>393</v>
      </c>
      <c r="Q146" s="12">
        <f t="shared" si="7"/>
        <v>0.98469387755102045</v>
      </c>
      <c r="R146" s="12">
        <f t="shared" si="8"/>
        <v>0.96683673469387754</v>
      </c>
      <c r="S146" s="10"/>
    </row>
    <row r="147" spans="1:19" x14ac:dyDescent="0.25">
      <c r="A147" s="10" t="s">
        <v>192</v>
      </c>
      <c r="B147" s="10">
        <v>25745</v>
      </c>
      <c r="C147" s="10" t="s">
        <v>39</v>
      </c>
      <c r="D147" s="10" t="s">
        <v>198</v>
      </c>
      <c r="E147" s="10" t="s">
        <v>23</v>
      </c>
      <c r="F147" s="11">
        <v>2955</v>
      </c>
      <c r="G147" s="11">
        <v>2861</v>
      </c>
      <c r="H147" s="11">
        <v>547</v>
      </c>
      <c r="I147" s="11">
        <v>1547</v>
      </c>
      <c r="J147" s="11">
        <v>695</v>
      </c>
      <c r="K147" s="11">
        <v>4</v>
      </c>
      <c r="L147" s="11">
        <v>0</v>
      </c>
      <c r="M147" s="11">
        <v>0</v>
      </c>
      <c r="N147" s="11">
        <v>102</v>
      </c>
      <c r="O147" s="11">
        <v>2</v>
      </c>
      <c r="P147" s="11">
        <f t="shared" si="6"/>
        <v>2897</v>
      </c>
      <c r="Q147" s="12">
        <f t="shared" si="7"/>
        <v>0.96818950930626058</v>
      </c>
      <c r="R147" s="12">
        <f t="shared" si="8"/>
        <v>0.9451776649746193</v>
      </c>
      <c r="S147" s="10"/>
    </row>
    <row r="148" spans="1:19" x14ac:dyDescent="0.25">
      <c r="A148" s="10" t="s">
        <v>192</v>
      </c>
      <c r="B148" s="10">
        <v>15476</v>
      </c>
      <c r="C148" s="10" t="s">
        <v>24</v>
      </c>
      <c r="D148" s="10" t="s">
        <v>199</v>
      </c>
      <c r="E148" s="10" t="s">
        <v>23</v>
      </c>
      <c r="F148" s="11">
        <v>454</v>
      </c>
      <c r="G148" s="11">
        <v>446</v>
      </c>
      <c r="H148" s="11">
        <v>161</v>
      </c>
      <c r="I148" s="11">
        <v>174</v>
      </c>
      <c r="J148" s="11">
        <v>22</v>
      </c>
      <c r="K148" s="11">
        <v>0</v>
      </c>
      <c r="L148" s="11">
        <v>0</v>
      </c>
      <c r="M148" s="11">
        <v>0</v>
      </c>
      <c r="N148" s="11">
        <v>18</v>
      </c>
      <c r="O148" s="11">
        <v>0</v>
      </c>
      <c r="P148" s="11">
        <f t="shared" si="6"/>
        <v>375</v>
      </c>
      <c r="Q148" s="12">
        <f t="shared" si="7"/>
        <v>0.98237885462555063</v>
      </c>
      <c r="R148" s="12">
        <f t="shared" si="8"/>
        <v>0.78634361233480177</v>
      </c>
      <c r="S148" s="10"/>
    </row>
    <row r="149" spans="1:19" x14ac:dyDescent="0.25">
      <c r="A149" s="10" t="s">
        <v>192</v>
      </c>
      <c r="B149" s="10">
        <v>15238</v>
      </c>
      <c r="C149" s="10" t="s">
        <v>24</v>
      </c>
      <c r="D149" s="10" t="s">
        <v>200</v>
      </c>
      <c r="E149" s="10" t="s">
        <v>23</v>
      </c>
      <c r="F149" s="11">
        <v>45856</v>
      </c>
      <c r="G149" s="11">
        <v>42894</v>
      </c>
      <c r="H149" s="11">
        <v>4188</v>
      </c>
      <c r="I149" s="11">
        <v>20834</v>
      </c>
      <c r="J149" s="11">
        <v>13095</v>
      </c>
      <c r="K149" s="11">
        <v>2670</v>
      </c>
      <c r="L149" s="11">
        <v>484</v>
      </c>
      <c r="M149" s="11">
        <v>0</v>
      </c>
      <c r="N149" s="11">
        <v>1379</v>
      </c>
      <c r="O149" s="11">
        <v>10</v>
      </c>
      <c r="P149" s="11">
        <f t="shared" si="6"/>
        <v>42660</v>
      </c>
      <c r="Q149" s="12">
        <f t="shared" si="7"/>
        <v>0.93540648988136776</v>
      </c>
      <c r="R149" s="12">
        <f t="shared" si="8"/>
        <v>0.90001308443824146</v>
      </c>
      <c r="S149" s="10"/>
    </row>
    <row r="150" spans="1:19" x14ac:dyDescent="0.25">
      <c r="A150" s="10" t="s">
        <v>192</v>
      </c>
      <c r="B150" s="10">
        <v>15759</v>
      </c>
      <c r="C150" s="10" t="s">
        <v>24</v>
      </c>
      <c r="D150" s="10" t="s">
        <v>201</v>
      </c>
      <c r="E150" s="10" t="s">
        <v>23</v>
      </c>
      <c r="F150" s="11">
        <v>43431</v>
      </c>
      <c r="G150" s="11">
        <v>41975</v>
      </c>
      <c r="H150" s="11">
        <v>2941</v>
      </c>
      <c r="I150" s="11">
        <v>25557</v>
      </c>
      <c r="J150" s="11">
        <v>9967</v>
      </c>
      <c r="K150" s="11">
        <v>2117</v>
      </c>
      <c r="L150" s="11">
        <v>148</v>
      </c>
      <c r="M150" s="11">
        <v>1</v>
      </c>
      <c r="N150" s="11">
        <v>1383</v>
      </c>
      <c r="O150" s="11">
        <v>13</v>
      </c>
      <c r="P150" s="11">
        <f t="shared" si="6"/>
        <v>42127</v>
      </c>
      <c r="Q150" s="12">
        <f t="shared" si="7"/>
        <v>0.96647555893255965</v>
      </c>
      <c r="R150" s="12">
        <f t="shared" si="8"/>
        <v>0.93783242384471921</v>
      </c>
      <c r="S150" s="10"/>
    </row>
    <row r="151" spans="1:19" x14ac:dyDescent="0.25">
      <c r="A151" s="10" t="s">
        <v>192</v>
      </c>
      <c r="B151" s="10">
        <v>15837</v>
      </c>
      <c r="C151" s="10" t="s">
        <v>24</v>
      </c>
      <c r="D151" s="10" t="s">
        <v>202</v>
      </c>
      <c r="E151" s="10" t="s">
        <v>23</v>
      </c>
      <c r="F151" s="11">
        <v>2245</v>
      </c>
      <c r="G151" s="11">
        <v>1880</v>
      </c>
      <c r="H151" s="11">
        <v>362</v>
      </c>
      <c r="I151" s="11">
        <v>1576</v>
      </c>
      <c r="J151" s="11">
        <v>33</v>
      </c>
      <c r="K151" s="11">
        <v>0</v>
      </c>
      <c r="L151" s="11">
        <v>0</v>
      </c>
      <c r="M151" s="11">
        <v>0</v>
      </c>
      <c r="N151" s="11">
        <v>73</v>
      </c>
      <c r="O151" s="11">
        <v>0</v>
      </c>
      <c r="P151" s="11">
        <f t="shared" si="6"/>
        <v>2044</v>
      </c>
      <c r="Q151" s="12">
        <f t="shared" si="7"/>
        <v>0.83741648106904232</v>
      </c>
      <c r="R151" s="12">
        <f t="shared" si="8"/>
        <v>0.87795100222717148</v>
      </c>
      <c r="S151" s="10"/>
    </row>
    <row r="152" spans="1:19" x14ac:dyDescent="0.25">
      <c r="A152" s="10" t="s">
        <v>192</v>
      </c>
      <c r="B152" s="10">
        <v>15516</v>
      </c>
      <c r="C152" s="10" t="s">
        <v>24</v>
      </c>
      <c r="D152" s="10" t="s">
        <v>203</v>
      </c>
      <c r="E152" s="10" t="s">
        <v>23</v>
      </c>
      <c r="F152" s="11">
        <v>11334</v>
      </c>
      <c r="G152" s="11">
        <v>11083</v>
      </c>
      <c r="H152" s="11">
        <v>250</v>
      </c>
      <c r="I152" s="11">
        <v>8722</v>
      </c>
      <c r="J152" s="11">
        <v>1486</v>
      </c>
      <c r="K152" s="11">
        <v>279</v>
      </c>
      <c r="L152" s="11">
        <v>2</v>
      </c>
      <c r="M152" s="11">
        <v>1</v>
      </c>
      <c r="N152" s="11">
        <v>432</v>
      </c>
      <c r="O152" s="11">
        <v>0</v>
      </c>
      <c r="P152" s="11">
        <f t="shared" si="6"/>
        <v>11172</v>
      </c>
      <c r="Q152" s="12">
        <f t="shared" si="7"/>
        <v>0.97785424386800779</v>
      </c>
      <c r="R152" s="12">
        <f t="shared" si="8"/>
        <v>0.94759131815775544</v>
      </c>
      <c r="S152" s="10"/>
    </row>
    <row r="153" spans="1:19" x14ac:dyDescent="0.25">
      <c r="A153" s="10" t="s">
        <v>192</v>
      </c>
      <c r="B153" s="10">
        <v>25175</v>
      </c>
      <c r="C153" s="10" t="s">
        <v>39</v>
      </c>
      <c r="D153" s="10" t="s">
        <v>204</v>
      </c>
      <c r="E153" s="10" t="s">
        <v>23</v>
      </c>
      <c r="F153" s="11">
        <v>46855</v>
      </c>
      <c r="G153" s="11">
        <v>44083</v>
      </c>
      <c r="H153" s="11">
        <v>1294</v>
      </c>
      <c r="I153" s="11">
        <v>14710</v>
      </c>
      <c r="J153" s="11">
        <v>17561</v>
      </c>
      <c r="K153" s="11">
        <v>7503</v>
      </c>
      <c r="L153" s="11">
        <v>2779</v>
      </c>
      <c r="M153" s="11">
        <v>1468</v>
      </c>
      <c r="N153" s="11">
        <v>1522</v>
      </c>
      <c r="O153" s="11">
        <v>9</v>
      </c>
      <c r="P153" s="11">
        <f t="shared" si="6"/>
        <v>46846</v>
      </c>
      <c r="Q153" s="12">
        <f t="shared" si="7"/>
        <v>0.94083875787002458</v>
      </c>
      <c r="R153" s="12">
        <f t="shared" si="8"/>
        <v>0.96713264326112469</v>
      </c>
      <c r="S153" s="10"/>
    </row>
    <row r="154" spans="1:19" x14ac:dyDescent="0.25">
      <c r="A154" s="10" t="s">
        <v>192</v>
      </c>
      <c r="B154" s="10">
        <v>25126</v>
      </c>
      <c r="C154" s="10" t="s">
        <v>39</v>
      </c>
      <c r="D154" s="10" t="s">
        <v>205</v>
      </c>
      <c r="E154" s="10" t="s">
        <v>23</v>
      </c>
      <c r="F154" s="11">
        <v>36315</v>
      </c>
      <c r="G154" s="11">
        <v>35318</v>
      </c>
      <c r="H154" s="11">
        <v>995</v>
      </c>
      <c r="I154" s="11">
        <v>7900</v>
      </c>
      <c r="J154" s="11">
        <v>13288</v>
      </c>
      <c r="K154" s="11">
        <v>8441</v>
      </c>
      <c r="L154" s="11">
        <v>2311</v>
      </c>
      <c r="M154" s="11">
        <v>616</v>
      </c>
      <c r="N154" s="11">
        <v>772</v>
      </c>
      <c r="O154" s="11">
        <v>14</v>
      </c>
      <c r="P154" s="11">
        <f t="shared" si="6"/>
        <v>34337</v>
      </c>
      <c r="Q154" s="12">
        <f t="shared" si="7"/>
        <v>0.97254577998072422</v>
      </c>
      <c r="R154" s="12">
        <f t="shared" si="8"/>
        <v>0.92388820046812614</v>
      </c>
      <c r="S154" s="10"/>
    </row>
    <row r="155" spans="1:19" x14ac:dyDescent="0.25">
      <c r="A155" s="10" t="s">
        <v>192</v>
      </c>
      <c r="B155" s="10">
        <v>15176</v>
      </c>
      <c r="C155" s="10" t="s">
        <v>24</v>
      </c>
      <c r="D155" s="10" t="s">
        <v>206</v>
      </c>
      <c r="E155" s="10" t="s">
        <v>23</v>
      </c>
      <c r="F155" s="11">
        <v>15985</v>
      </c>
      <c r="G155" s="11">
        <v>15509</v>
      </c>
      <c r="H155" s="11">
        <v>1482</v>
      </c>
      <c r="I155" s="11">
        <v>7947</v>
      </c>
      <c r="J155" s="11">
        <v>5410</v>
      </c>
      <c r="K155" s="11">
        <v>19</v>
      </c>
      <c r="L155" s="11">
        <v>1</v>
      </c>
      <c r="M155" s="11">
        <v>4</v>
      </c>
      <c r="N155" s="11">
        <v>529</v>
      </c>
      <c r="O155" s="11">
        <v>4</v>
      </c>
      <c r="P155" s="11">
        <f t="shared" si="6"/>
        <v>15396</v>
      </c>
      <c r="Q155" s="12">
        <f t="shared" si="7"/>
        <v>0.97022208320300285</v>
      </c>
      <c r="R155" s="12">
        <f t="shared" si="8"/>
        <v>0.92980919612136381</v>
      </c>
      <c r="S155" s="10"/>
    </row>
    <row r="156" spans="1:19" x14ac:dyDescent="0.25">
      <c r="A156" s="10" t="s">
        <v>192</v>
      </c>
      <c r="B156" s="10">
        <v>15224</v>
      </c>
      <c r="C156" s="10" t="s">
        <v>24</v>
      </c>
      <c r="D156" s="10" t="s">
        <v>207</v>
      </c>
      <c r="E156" s="10" t="s">
        <v>23</v>
      </c>
      <c r="F156" s="11">
        <v>613</v>
      </c>
      <c r="G156" s="11">
        <v>511</v>
      </c>
      <c r="H156" s="11">
        <v>98</v>
      </c>
      <c r="I156" s="11">
        <v>481</v>
      </c>
      <c r="J156" s="11">
        <v>6</v>
      </c>
      <c r="K156" s="11">
        <v>2</v>
      </c>
      <c r="L156" s="11">
        <v>0</v>
      </c>
      <c r="M156" s="11">
        <v>0</v>
      </c>
      <c r="N156" s="11">
        <v>20</v>
      </c>
      <c r="O156" s="11">
        <v>0</v>
      </c>
      <c r="P156" s="11">
        <f t="shared" si="6"/>
        <v>607</v>
      </c>
      <c r="Q156" s="12">
        <f t="shared" si="7"/>
        <v>0.83360522022838501</v>
      </c>
      <c r="R156" s="12">
        <f t="shared" si="8"/>
        <v>0.95758564437194127</v>
      </c>
      <c r="S156" s="10"/>
    </row>
    <row r="157" spans="1:19" x14ac:dyDescent="0.25">
      <c r="A157" s="10" t="s">
        <v>192</v>
      </c>
      <c r="B157" s="10">
        <v>15762</v>
      </c>
      <c r="C157" s="10" t="s">
        <v>24</v>
      </c>
      <c r="D157" s="10" t="s">
        <v>208</v>
      </c>
      <c r="E157" s="10" t="s">
        <v>23</v>
      </c>
      <c r="F157" s="11">
        <v>250</v>
      </c>
      <c r="G157" s="11">
        <v>237</v>
      </c>
      <c r="H157" s="11">
        <v>40</v>
      </c>
      <c r="I157" s="11">
        <v>177</v>
      </c>
      <c r="J157" s="11">
        <v>11</v>
      </c>
      <c r="K157" s="11">
        <v>0</v>
      </c>
      <c r="L157" s="11">
        <v>0</v>
      </c>
      <c r="M157" s="11">
        <v>0</v>
      </c>
      <c r="N157" s="11">
        <v>10</v>
      </c>
      <c r="O157" s="11">
        <v>0</v>
      </c>
      <c r="P157" s="11">
        <f t="shared" si="6"/>
        <v>238</v>
      </c>
      <c r="Q157" s="12">
        <f t="shared" si="7"/>
        <v>0.94799999999999995</v>
      </c>
      <c r="R157" s="12">
        <f t="shared" si="8"/>
        <v>0.91200000000000003</v>
      </c>
      <c r="S157" s="10"/>
    </row>
    <row r="158" spans="1:19" x14ac:dyDescent="0.25">
      <c r="A158" s="10" t="s">
        <v>192</v>
      </c>
      <c r="B158" s="10">
        <v>15087</v>
      </c>
      <c r="C158" s="10" t="s">
        <v>24</v>
      </c>
      <c r="D158" s="10" t="s">
        <v>209</v>
      </c>
      <c r="E158" s="10" t="s">
        <v>23</v>
      </c>
      <c r="F158" s="11">
        <v>1923</v>
      </c>
      <c r="G158" s="11">
        <v>1632</v>
      </c>
      <c r="H158" s="11">
        <v>13</v>
      </c>
      <c r="I158" s="11">
        <v>1656</v>
      </c>
      <c r="J158" s="11">
        <v>12</v>
      </c>
      <c r="K158" s="11">
        <v>0</v>
      </c>
      <c r="L158" s="11">
        <v>0</v>
      </c>
      <c r="M158" s="11">
        <v>0</v>
      </c>
      <c r="N158" s="11">
        <v>109</v>
      </c>
      <c r="O158" s="11">
        <v>1</v>
      </c>
      <c r="P158" s="11">
        <f t="shared" si="6"/>
        <v>1791</v>
      </c>
      <c r="Q158" s="12">
        <f t="shared" si="7"/>
        <v>0.84867394695787834</v>
      </c>
      <c r="R158" s="12">
        <f t="shared" si="8"/>
        <v>0.87415496619864796</v>
      </c>
      <c r="S158" s="10"/>
    </row>
    <row r="159" spans="1:19" x14ac:dyDescent="0.25">
      <c r="A159" s="10" t="s">
        <v>192</v>
      </c>
      <c r="B159" s="10">
        <v>15162</v>
      </c>
      <c r="C159" s="10" t="s">
        <v>24</v>
      </c>
      <c r="D159" s="10" t="s">
        <v>210</v>
      </c>
      <c r="E159" s="10" t="s">
        <v>23</v>
      </c>
      <c r="F159" s="11">
        <v>583</v>
      </c>
      <c r="G159" s="11">
        <v>573</v>
      </c>
      <c r="H159" s="11">
        <v>159</v>
      </c>
      <c r="I159" s="11">
        <v>365</v>
      </c>
      <c r="J159" s="11">
        <v>9</v>
      </c>
      <c r="K159" s="11">
        <v>0</v>
      </c>
      <c r="L159" s="11">
        <v>0</v>
      </c>
      <c r="M159" s="11">
        <v>0</v>
      </c>
      <c r="N159" s="11">
        <v>21</v>
      </c>
      <c r="O159" s="11">
        <v>1</v>
      </c>
      <c r="P159" s="11">
        <f t="shared" si="6"/>
        <v>555</v>
      </c>
      <c r="Q159" s="12">
        <f t="shared" si="7"/>
        <v>0.98284734133790741</v>
      </c>
      <c r="R159" s="12">
        <f t="shared" si="8"/>
        <v>0.91423670668953683</v>
      </c>
      <c r="S159" s="10"/>
    </row>
    <row r="160" spans="1:19" x14ac:dyDescent="0.25">
      <c r="A160" s="10" t="s">
        <v>192</v>
      </c>
      <c r="B160" s="10">
        <v>15693</v>
      </c>
      <c r="C160" s="10" t="s">
        <v>24</v>
      </c>
      <c r="D160" s="10" t="s">
        <v>211</v>
      </c>
      <c r="E160" s="10" t="s">
        <v>23</v>
      </c>
      <c r="F160" s="11">
        <v>2561</v>
      </c>
      <c r="G160" s="11">
        <v>2435</v>
      </c>
      <c r="H160" s="11">
        <v>156</v>
      </c>
      <c r="I160" s="11">
        <v>1658</v>
      </c>
      <c r="J160" s="11">
        <v>601</v>
      </c>
      <c r="K160" s="11">
        <v>0</v>
      </c>
      <c r="L160" s="11">
        <v>0</v>
      </c>
      <c r="M160" s="11">
        <v>0</v>
      </c>
      <c r="N160" s="11">
        <v>89</v>
      </c>
      <c r="O160" s="11">
        <v>0</v>
      </c>
      <c r="P160" s="11">
        <f t="shared" si="6"/>
        <v>2504</v>
      </c>
      <c r="Q160" s="12">
        <f t="shared" si="7"/>
        <v>0.95080046856696598</v>
      </c>
      <c r="R160" s="12">
        <f t="shared" si="8"/>
        <v>0.94299101913315109</v>
      </c>
      <c r="S160" s="10"/>
    </row>
    <row r="161" spans="1:19" x14ac:dyDescent="0.25">
      <c r="A161" s="10" t="s">
        <v>192</v>
      </c>
      <c r="B161" s="10">
        <v>25758</v>
      </c>
      <c r="C161" s="10" t="s">
        <v>39</v>
      </c>
      <c r="D161" s="10" t="s">
        <v>212</v>
      </c>
      <c r="E161" s="10" t="s">
        <v>23</v>
      </c>
      <c r="F161" s="11">
        <v>5895</v>
      </c>
      <c r="G161" s="11">
        <v>5764</v>
      </c>
      <c r="H161" s="11">
        <v>501</v>
      </c>
      <c r="I161" s="11">
        <v>2505</v>
      </c>
      <c r="J161" s="11">
        <v>2364</v>
      </c>
      <c r="K161" s="11">
        <v>180</v>
      </c>
      <c r="L161" s="11">
        <v>5</v>
      </c>
      <c r="M161" s="11">
        <v>38</v>
      </c>
      <c r="N161" s="11">
        <v>245</v>
      </c>
      <c r="O161" s="11">
        <v>4</v>
      </c>
      <c r="P161" s="11">
        <f t="shared" si="6"/>
        <v>5842</v>
      </c>
      <c r="Q161" s="12">
        <f t="shared" si="7"/>
        <v>0.97777777777777775</v>
      </c>
      <c r="R161" s="12">
        <f t="shared" si="8"/>
        <v>0.9487701441899915</v>
      </c>
      <c r="S161" s="10"/>
    </row>
    <row r="162" spans="1:19" x14ac:dyDescent="0.25">
      <c r="A162" s="10" t="s">
        <v>192</v>
      </c>
      <c r="B162" s="10">
        <v>25817</v>
      </c>
      <c r="C162" s="10" t="s">
        <v>39</v>
      </c>
      <c r="D162" s="10" t="s">
        <v>213</v>
      </c>
      <c r="E162" s="10" t="s">
        <v>23</v>
      </c>
      <c r="F162" s="11">
        <v>23319</v>
      </c>
      <c r="G162" s="11">
        <v>20762</v>
      </c>
      <c r="H162" s="11">
        <v>1773</v>
      </c>
      <c r="I162" s="11">
        <v>5774</v>
      </c>
      <c r="J162" s="11">
        <v>13251</v>
      </c>
      <c r="K162" s="11">
        <v>1444</v>
      </c>
      <c r="L162" s="11">
        <v>4</v>
      </c>
      <c r="M162" s="11">
        <v>1</v>
      </c>
      <c r="N162" s="11">
        <v>333</v>
      </c>
      <c r="O162" s="11">
        <v>43</v>
      </c>
      <c r="P162" s="11">
        <f t="shared" si="6"/>
        <v>22623</v>
      </c>
      <c r="Q162" s="12">
        <f t="shared" si="7"/>
        <v>0.89034692739825894</v>
      </c>
      <c r="R162" s="12">
        <f t="shared" si="8"/>
        <v>0.95402890346927394</v>
      </c>
      <c r="S162" s="10"/>
    </row>
    <row r="163" spans="1:19" x14ac:dyDescent="0.25">
      <c r="A163" s="10" t="s">
        <v>192</v>
      </c>
      <c r="B163" s="10">
        <v>25899</v>
      </c>
      <c r="C163" s="10" t="s">
        <v>39</v>
      </c>
      <c r="D163" s="10" t="s">
        <v>214</v>
      </c>
      <c r="E163" s="10" t="s">
        <v>23</v>
      </c>
      <c r="F163" s="11">
        <v>49687</v>
      </c>
      <c r="G163" s="11">
        <v>48033</v>
      </c>
      <c r="H163" s="11">
        <v>7204</v>
      </c>
      <c r="I163" s="11">
        <v>16646</v>
      </c>
      <c r="J163" s="11">
        <v>17424</v>
      </c>
      <c r="K163" s="11">
        <v>6124</v>
      </c>
      <c r="L163" s="11">
        <v>273</v>
      </c>
      <c r="M163" s="11">
        <v>0</v>
      </c>
      <c r="N163" s="11">
        <v>1202</v>
      </c>
      <c r="O163" s="11">
        <v>4</v>
      </c>
      <c r="P163" s="11">
        <f t="shared" si="6"/>
        <v>48877</v>
      </c>
      <c r="Q163" s="12">
        <f t="shared" si="7"/>
        <v>0.96671161470807254</v>
      </c>
      <c r="R163" s="12">
        <f t="shared" si="8"/>
        <v>0.95942600680258416</v>
      </c>
      <c r="S163" s="10"/>
    </row>
    <row r="164" spans="1:19" x14ac:dyDescent="0.25">
      <c r="A164" s="10" t="s">
        <v>192</v>
      </c>
      <c r="B164" s="10">
        <v>15776</v>
      </c>
      <c r="C164" s="10" t="s">
        <v>24</v>
      </c>
      <c r="D164" s="10" t="s">
        <v>215</v>
      </c>
      <c r="E164" s="10" t="s">
        <v>23</v>
      </c>
      <c r="F164" s="11">
        <v>752</v>
      </c>
      <c r="G164" s="11">
        <v>727</v>
      </c>
      <c r="H164" s="11">
        <v>48</v>
      </c>
      <c r="I164" s="11">
        <v>342</v>
      </c>
      <c r="J164" s="11">
        <v>231</v>
      </c>
      <c r="K164" s="11">
        <v>0</v>
      </c>
      <c r="L164" s="11">
        <v>0</v>
      </c>
      <c r="M164" s="11">
        <v>0</v>
      </c>
      <c r="N164" s="11">
        <v>60</v>
      </c>
      <c r="O164" s="11">
        <v>0</v>
      </c>
      <c r="P164" s="11">
        <f t="shared" si="6"/>
        <v>681</v>
      </c>
      <c r="Q164" s="12">
        <f t="shared" si="7"/>
        <v>0.9667553191489362</v>
      </c>
      <c r="R164" s="12">
        <f t="shared" si="8"/>
        <v>0.82579787234042556</v>
      </c>
      <c r="S164" s="10"/>
    </row>
    <row r="165" spans="1:19" x14ac:dyDescent="0.25">
      <c r="A165" s="10" t="s">
        <v>192</v>
      </c>
      <c r="B165" s="10">
        <v>15808</v>
      </c>
      <c r="C165" s="10" t="s">
        <v>24</v>
      </c>
      <c r="D165" s="10" t="s">
        <v>216</v>
      </c>
      <c r="E165" s="10" t="s">
        <v>23</v>
      </c>
      <c r="F165" s="11">
        <v>484</v>
      </c>
      <c r="G165" s="11">
        <v>444</v>
      </c>
      <c r="H165" s="11">
        <v>11</v>
      </c>
      <c r="I165" s="11">
        <v>322</v>
      </c>
      <c r="J165" s="11">
        <v>64</v>
      </c>
      <c r="K165" s="11">
        <v>0</v>
      </c>
      <c r="L165" s="11">
        <v>0</v>
      </c>
      <c r="M165" s="11">
        <v>0</v>
      </c>
      <c r="N165" s="11">
        <v>40</v>
      </c>
      <c r="O165" s="11">
        <v>0</v>
      </c>
      <c r="P165" s="11">
        <f t="shared" si="6"/>
        <v>437</v>
      </c>
      <c r="Q165" s="12">
        <f t="shared" si="7"/>
        <v>0.9173553719008265</v>
      </c>
      <c r="R165" s="12">
        <f t="shared" si="8"/>
        <v>0.82024793388429751</v>
      </c>
      <c r="S165" s="10"/>
    </row>
    <row r="166" spans="1:19" x14ac:dyDescent="0.25">
      <c r="A166" s="10" t="s">
        <v>192</v>
      </c>
      <c r="B166" s="10">
        <v>15204</v>
      </c>
      <c r="C166" s="10" t="s">
        <v>24</v>
      </c>
      <c r="D166" s="10" t="s">
        <v>217</v>
      </c>
      <c r="E166" s="10" t="s">
        <v>23</v>
      </c>
      <c r="F166" s="11">
        <v>1209</v>
      </c>
      <c r="G166" s="11">
        <v>1165</v>
      </c>
      <c r="H166" s="11">
        <v>98</v>
      </c>
      <c r="I166" s="11">
        <v>721</v>
      </c>
      <c r="J166" s="11">
        <v>88</v>
      </c>
      <c r="K166" s="11">
        <v>6</v>
      </c>
      <c r="L166" s="11">
        <v>0</v>
      </c>
      <c r="M166" s="11">
        <v>0</v>
      </c>
      <c r="N166" s="11">
        <v>40</v>
      </c>
      <c r="O166" s="11">
        <v>0</v>
      </c>
      <c r="P166" s="11">
        <f t="shared" si="6"/>
        <v>953</v>
      </c>
      <c r="Q166" s="12">
        <f t="shared" si="7"/>
        <v>0.96360628618693134</v>
      </c>
      <c r="R166" s="12">
        <f t="shared" si="8"/>
        <v>0.75516956162117455</v>
      </c>
      <c r="S166" s="10"/>
    </row>
    <row r="167" spans="1:19" x14ac:dyDescent="0.25">
      <c r="A167" s="10" t="s">
        <v>192</v>
      </c>
      <c r="B167" s="10">
        <v>15106</v>
      </c>
      <c r="C167" s="10" t="s">
        <v>24</v>
      </c>
      <c r="D167" s="10" t="s">
        <v>218</v>
      </c>
      <c r="E167" s="10" t="s">
        <v>23</v>
      </c>
      <c r="F167" s="11">
        <v>181</v>
      </c>
      <c r="G167" s="11">
        <v>178</v>
      </c>
      <c r="H167" s="11">
        <v>32</v>
      </c>
      <c r="I167" s="11">
        <v>115</v>
      </c>
      <c r="J167" s="11">
        <v>0</v>
      </c>
      <c r="K167" s="11">
        <v>0</v>
      </c>
      <c r="L167" s="11">
        <v>0</v>
      </c>
      <c r="M167" s="11">
        <v>0</v>
      </c>
      <c r="N167" s="11">
        <v>8</v>
      </c>
      <c r="O167" s="11">
        <v>0</v>
      </c>
      <c r="P167" s="11">
        <f t="shared" si="6"/>
        <v>155</v>
      </c>
      <c r="Q167" s="12">
        <f t="shared" si="7"/>
        <v>0.98342541436464093</v>
      </c>
      <c r="R167" s="12">
        <f t="shared" si="8"/>
        <v>0.81215469613259672</v>
      </c>
      <c r="S167" s="10"/>
    </row>
    <row r="168" spans="1:19" x14ac:dyDescent="0.25">
      <c r="A168" s="10" t="s">
        <v>192</v>
      </c>
      <c r="B168" s="10">
        <v>15638</v>
      </c>
      <c r="C168" s="10" t="s">
        <v>24</v>
      </c>
      <c r="D168" s="10" t="s">
        <v>219</v>
      </c>
      <c r="E168" s="10" t="s">
        <v>23</v>
      </c>
      <c r="F168" s="11">
        <v>1209</v>
      </c>
      <c r="G168" s="11">
        <v>1205</v>
      </c>
      <c r="H168" s="11">
        <v>473</v>
      </c>
      <c r="I168" s="11">
        <v>604</v>
      </c>
      <c r="J168" s="11">
        <v>43</v>
      </c>
      <c r="K168" s="11">
        <v>1</v>
      </c>
      <c r="L168" s="11">
        <v>0</v>
      </c>
      <c r="M168" s="11">
        <v>0</v>
      </c>
      <c r="N168" s="11">
        <v>86</v>
      </c>
      <c r="O168" s="11">
        <v>0</v>
      </c>
      <c r="P168" s="11">
        <f t="shared" si="6"/>
        <v>1207</v>
      </c>
      <c r="Q168" s="12">
        <f t="shared" si="7"/>
        <v>0.99669148056244827</v>
      </c>
      <c r="R168" s="12">
        <f t="shared" si="8"/>
        <v>0.92721257237386268</v>
      </c>
      <c r="S168" s="10"/>
    </row>
    <row r="169" spans="1:19" x14ac:dyDescent="0.25">
      <c r="A169" s="10" t="s">
        <v>192</v>
      </c>
      <c r="B169" s="10">
        <v>25779</v>
      </c>
      <c r="C169" s="10" t="s">
        <v>39</v>
      </c>
      <c r="D169" s="10" t="s">
        <v>220</v>
      </c>
      <c r="E169" s="10" t="s">
        <v>23</v>
      </c>
      <c r="F169" s="11">
        <v>804</v>
      </c>
      <c r="G169" s="11">
        <v>787</v>
      </c>
      <c r="H169" s="11">
        <v>51</v>
      </c>
      <c r="I169" s="11">
        <v>416</v>
      </c>
      <c r="J169" s="11">
        <v>173</v>
      </c>
      <c r="K169" s="11">
        <v>0</v>
      </c>
      <c r="L169" s="11">
        <v>0</v>
      </c>
      <c r="M169" s="11">
        <v>0</v>
      </c>
      <c r="N169" s="11">
        <v>36</v>
      </c>
      <c r="O169" s="11">
        <v>0</v>
      </c>
      <c r="P169" s="11">
        <f t="shared" si="6"/>
        <v>676</v>
      </c>
      <c r="Q169" s="12">
        <f t="shared" si="7"/>
        <v>0.97885572139303478</v>
      </c>
      <c r="R169" s="12">
        <f t="shared" si="8"/>
        <v>0.79601990049751248</v>
      </c>
      <c r="S169" s="10"/>
    </row>
    <row r="170" spans="1:19" x14ac:dyDescent="0.25">
      <c r="A170" s="10" t="s">
        <v>192</v>
      </c>
      <c r="B170" s="10">
        <v>25288</v>
      </c>
      <c r="C170" s="10" t="s">
        <v>39</v>
      </c>
      <c r="D170" s="10" t="s">
        <v>221</v>
      </c>
      <c r="E170" s="10" t="s">
        <v>23</v>
      </c>
      <c r="F170" s="11">
        <v>629</v>
      </c>
      <c r="G170" s="11">
        <v>393</v>
      </c>
      <c r="H170" s="11">
        <v>3</v>
      </c>
      <c r="I170" s="11">
        <v>371</v>
      </c>
      <c r="J170" s="11">
        <v>3</v>
      </c>
      <c r="K170" s="11">
        <v>0</v>
      </c>
      <c r="L170" s="11">
        <v>0</v>
      </c>
      <c r="M170" s="11">
        <v>0</v>
      </c>
      <c r="N170" s="11">
        <v>6</v>
      </c>
      <c r="O170" s="11">
        <v>0</v>
      </c>
      <c r="P170" s="11">
        <f t="shared" si="6"/>
        <v>383</v>
      </c>
      <c r="Q170" s="12">
        <f t="shared" si="7"/>
        <v>0.62480127186009538</v>
      </c>
      <c r="R170" s="12">
        <f t="shared" si="8"/>
        <v>0.59936406995230529</v>
      </c>
      <c r="S170" s="10"/>
    </row>
    <row r="171" spans="1:19" x14ac:dyDescent="0.25">
      <c r="A171" s="10" t="s">
        <v>192</v>
      </c>
      <c r="B171" s="10">
        <v>25793</v>
      </c>
      <c r="C171" s="10" t="s">
        <v>39</v>
      </c>
      <c r="D171" s="10" t="s">
        <v>222</v>
      </c>
      <c r="E171" s="10" t="s">
        <v>23</v>
      </c>
      <c r="F171" s="11">
        <v>502</v>
      </c>
      <c r="G171" s="11">
        <v>493</v>
      </c>
      <c r="H171" s="11">
        <v>42</v>
      </c>
      <c r="I171" s="11">
        <v>258</v>
      </c>
      <c r="J171" s="11">
        <v>82</v>
      </c>
      <c r="K171" s="11">
        <v>1</v>
      </c>
      <c r="L171" s="11">
        <v>0</v>
      </c>
      <c r="M171" s="11">
        <v>0</v>
      </c>
      <c r="N171" s="11">
        <v>22</v>
      </c>
      <c r="O171" s="11">
        <v>0</v>
      </c>
      <c r="P171" s="11">
        <f t="shared" si="6"/>
        <v>405</v>
      </c>
      <c r="Q171" s="12">
        <f t="shared" si="7"/>
        <v>0.98207171314741037</v>
      </c>
      <c r="R171" s="12">
        <f t="shared" si="8"/>
        <v>0.76294820717131473</v>
      </c>
      <c r="S171" s="10"/>
    </row>
    <row r="172" spans="1:19" x14ac:dyDescent="0.25">
      <c r="A172" s="10" t="s">
        <v>192</v>
      </c>
      <c r="B172" s="10">
        <v>25781</v>
      </c>
      <c r="C172" s="10" t="s">
        <v>39</v>
      </c>
      <c r="D172" s="10" t="s">
        <v>223</v>
      </c>
      <c r="E172" s="10" t="s">
        <v>23</v>
      </c>
      <c r="F172" s="11">
        <v>571</v>
      </c>
      <c r="G172" s="11">
        <v>547</v>
      </c>
      <c r="H172" s="11">
        <v>12</v>
      </c>
      <c r="I172" s="11">
        <v>282</v>
      </c>
      <c r="J172" s="11">
        <v>235</v>
      </c>
      <c r="K172" s="11">
        <v>2</v>
      </c>
      <c r="L172" s="11">
        <v>0</v>
      </c>
      <c r="M172" s="11">
        <v>0</v>
      </c>
      <c r="N172" s="11">
        <v>27</v>
      </c>
      <c r="O172" s="11">
        <v>0</v>
      </c>
      <c r="P172" s="11">
        <f t="shared" si="6"/>
        <v>558</v>
      </c>
      <c r="Q172" s="12">
        <f t="shared" si="7"/>
        <v>0.95796847635726801</v>
      </c>
      <c r="R172" s="12">
        <f t="shared" si="8"/>
        <v>0.92994746059544664</v>
      </c>
      <c r="S172" s="10"/>
    </row>
    <row r="173" spans="1:19" x14ac:dyDescent="0.25">
      <c r="A173" s="10" t="s">
        <v>192</v>
      </c>
      <c r="B173" s="10">
        <v>25486</v>
      </c>
      <c r="C173" s="10" t="s">
        <v>39</v>
      </c>
      <c r="D173" s="10" t="s">
        <v>224</v>
      </c>
      <c r="E173" s="10" t="s">
        <v>23</v>
      </c>
      <c r="F173" s="11">
        <v>3335</v>
      </c>
      <c r="G173" s="11">
        <v>2745</v>
      </c>
      <c r="H173" s="11">
        <v>404</v>
      </c>
      <c r="I173" s="11">
        <v>2112</v>
      </c>
      <c r="J173" s="11">
        <v>327</v>
      </c>
      <c r="K173" s="11">
        <v>32</v>
      </c>
      <c r="L173" s="11">
        <v>0</v>
      </c>
      <c r="M173" s="11">
        <v>0</v>
      </c>
      <c r="N173" s="11">
        <v>101</v>
      </c>
      <c r="O173" s="11">
        <v>0</v>
      </c>
      <c r="P173" s="11">
        <f t="shared" si="6"/>
        <v>2976</v>
      </c>
      <c r="Q173" s="12">
        <f t="shared" si="7"/>
        <v>0.82308845577211398</v>
      </c>
      <c r="R173" s="12">
        <f t="shared" si="8"/>
        <v>0.86206896551724133</v>
      </c>
      <c r="S173" s="10"/>
    </row>
    <row r="174" spans="1:19" x14ac:dyDescent="0.25">
      <c r="A174" s="10" t="s">
        <v>192</v>
      </c>
      <c r="B174" s="10">
        <v>25214</v>
      </c>
      <c r="C174" s="10" t="s">
        <v>39</v>
      </c>
      <c r="D174" s="10" t="s">
        <v>225</v>
      </c>
      <c r="E174" s="10" t="s">
        <v>23</v>
      </c>
      <c r="F174" s="11">
        <v>10833</v>
      </c>
      <c r="G174" s="11">
        <v>9557</v>
      </c>
      <c r="H174" s="11">
        <v>552</v>
      </c>
      <c r="I174" s="11">
        <v>2325</v>
      </c>
      <c r="J174" s="11">
        <v>3521</v>
      </c>
      <c r="K174" s="11">
        <v>1163</v>
      </c>
      <c r="L174" s="11">
        <v>1738</v>
      </c>
      <c r="M174" s="11">
        <v>414</v>
      </c>
      <c r="N174" s="11">
        <v>381</v>
      </c>
      <c r="O174" s="11">
        <v>18</v>
      </c>
      <c r="P174" s="11">
        <f t="shared" si="6"/>
        <v>10112</v>
      </c>
      <c r="Q174" s="12">
        <f t="shared" si="7"/>
        <v>0.88221176036185733</v>
      </c>
      <c r="R174" s="12">
        <f t="shared" si="8"/>
        <v>0.89661220345241388</v>
      </c>
      <c r="S174" s="10"/>
    </row>
    <row r="175" spans="1:19" x14ac:dyDescent="0.25">
      <c r="A175" s="10" t="s">
        <v>192</v>
      </c>
      <c r="B175" s="10">
        <v>15646</v>
      </c>
      <c r="C175" s="10" t="s">
        <v>24</v>
      </c>
      <c r="D175" s="10" t="s">
        <v>226</v>
      </c>
      <c r="E175" s="10" t="s">
        <v>23</v>
      </c>
      <c r="F175" s="11">
        <v>5673</v>
      </c>
      <c r="G175" s="11">
        <v>4889</v>
      </c>
      <c r="H175" s="11">
        <v>982</v>
      </c>
      <c r="I175" s="11">
        <v>3505</v>
      </c>
      <c r="J175" s="11">
        <v>602</v>
      </c>
      <c r="K175" s="11">
        <v>8</v>
      </c>
      <c r="L175" s="11">
        <v>1</v>
      </c>
      <c r="M175" s="11">
        <v>0</v>
      </c>
      <c r="N175" s="11">
        <v>181</v>
      </c>
      <c r="O175" s="11">
        <v>0</v>
      </c>
      <c r="P175" s="11">
        <f t="shared" si="6"/>
        <v>5279</v>
      </c>
      <c r="Q175" s="12">
        <f t="shared" si="7"/>
        <v>0.86180151595275867</v>
      </c>
      <c r="R175" s="12">
        <f t="shared" si="8"/>
        <v>0.89864269346025027</v>
      </c>
      <c r="S175" s="10"/>
    </row>
    <row r="176" spans="1:19" x14ac:dyDescent="0.25">
      <c r="A176" s="10" t="s">
        <v>192</v>
      </c>
      <c r="B176" s="10">
        <v>25224</v>
      </c>
      <c r="C176" s="10" t="s">
        <v>39</v>
      </c>
      <c r="D176" s="10" t="s">
        <v>227</v>
      </c>
      <c r="E176" s="10" t="s">
        <v>23</v>
      </c>
      <c r="F176" s="11">
        <v>840</v>
      </c>
      <c r="G176" s="11">
        <v>728</v>
      </c>
      <c r="H176" s="11">
        <v>26</v>
      </c>
      <c r="I176" s="11">
        <v>591</v>
      </c>
      <c r="J176" s="11">
        <v>79</v>
      </c>
      <c r="K176" s="11">
        <v>2</v>
      </c>
      <c r="L176" s="11">
        <v>0</v>
      </c>
      <c r="M176" s="11">
        <v>0</v>
      </c>
      <c r="N176" s="11">
        <v>60</v>
      </c>
      <c r="O176" s="11">
        <v>0</v>
      </c>
      <c r="P176" s="11">
        <f t="shared" si="6"/>
        <v>758</v>
      </c>
      <c r="Q176" s="12">
        <f t="shared" si="7"/>
        <v>0.8666666666666667</v>
      </c>
      <c r="R176" s="12">
        <f t="shared" si="8"/>
        <v>0.830952380952381</v>
      </c>
      <c r="S176" s="10"/>
    </row>
    <row r="177" spans="1:19" x14ac:dyDescent="0.25">
      <c r="A177" s="10" t="s">
        <v>192</v>
      </c>
      <c r="B177" s="10">
        <v>15600</v>
      </c>
      <c r="C177" s="10" t="s">
        <v>24</v>
      </c>
      <c r="D177" s="10" t="s">
        <v>228</v>
      </c>
      <c r="E177" s="10" t="s">
        <v>23</v>
      </c>
      <c r="F177" s="11">
        <v>795</v>
      </c>
      <c r="G177" s="11">
        <v>777</v>
      </c>
      <c r="H177" s="11">
        <v>84</v>
      </c>
      <c r="I177" s="11">
        <v>476</v>
      </c>
      <c r="J177" s="11">
        <v>147</v>
      </c>
      <c r="K177" s="11">
        <v>0</v>
      </c>
      <c r="L177" s="11">
        <v>0</v>
      </c>
      <c r="M177" s="11">
        <v>0</v>
      </c>
      <c r="N177" s="11">
        <v>203</v>
      </c>
      <c r="O177" s="11">
        <v>2</v>
      </c>
      <c r="P177" s="11">
        <f t="shared" si="6"/>
        <v>912</v>
      </c>
      <c r="Q177" s="12">
        <f t="shared" si="7"/>
        <v>0.97735849056603774</v>
      </c>
      <c r="R177" s="12">
        <f t="shared" si="8"/>
        <v>0.88930817610062896</v>
      </c>
      <c r="S177" s="10"/>
    </row>
    <row r="178" spans="1:19" x14ac:dyDescent="0.25">
      <c r="A178" s="10" t="s">
        <v>192</v>
      </c>
      <c r="B178" s="10">
        <v>15696</v>
      </c>
      <c r="C178" s="10" t="s">
        <v>24</v>
      </c>
      <c r="D178" s="10" t="s">
        <v>229</v>
      </c>
      <c r="E178" s="10" t="s">
        <v>23</v>
      </c>
      <c r="F178" s="11">
        <v>376</v>
      </c>
      <c r="G178" s="11">
        <v>369</v>
      </c>
      <c r="H178" s="11">
        <v>11</v>
      </c>
      <c r="I178" s="11">
        <v>243</v>
      </c>
      <c r="J178" s="11">
        <v>83</v>
      </c>
      <c r="K178" s="11">
        <v>0</v>
      </c>
      <c r="L178" s="11">
        <v>0</v>
      </c>
      <c r="M178" s="11">
        <v>0</v>
      </c>
      <c r="N178" s="11">
        <v>33</v>
      </c>
      <c r="O178" s="11">
        <v>0</v>
      </c>
      <c r="P178" s="11">
        <f t="shared" si="6"/>
        <v>370</v>
      </c>
      <c r="Q178" s="12">
        <f t="shared" si="7"/>
        <v>0.9813829787234043</v>
      </c>
      <c r="R178" s="12">
        <f t="shared" si="8"/>
        <v>0.89627659574468088</v>
      </c>
      <c r="S178" s="10"/>
    </row>
    <row r="179" spans="1:19" x14ac:dyDescent="0.25">
      <c r="A179" s="10" t="s">
        <v>192</v>
      </c>
      <c r="B179" s="10">
        <v>15131</v>
      </c>
      <c r="C179" s="10" t="s">
        <v>24</v>
      </c>
      <c r="D179" s="10" t="s">
        <v>28</v>
      </c>
      <c r="E179" s="10" t="s">
        <v>23</v>
      </c>
      <c r="F179" s="11">
        <v>113</v>
      </c>
      <c r="G179" s="11">
        <v>99</v>
      </c>
      <c r="H179" s="11">
        <v>14</v>
      </c>
      <c r="I179" s="11">
        <v>83</v>
      </c>
      <c r="J179" s="11">
        <v>1</v>
      </c>
      <c r="K179" s="11">
        <v>0</v>
      </c>
      <c r="L179" s="11">
        <v>0</v>
      </c>
      <c r="M179" s="11">
        <v>0</v>
      </c>
      <c r="N179" s="11">
        <v>8</v>
      </c>
      <c r="O179" s="11">
        <v>0</v>
      </c>
      <c r="P179" s="11">
        <f t="shared" si="6"/>
        <v>106</v>
      </c>
      <c r="Q179" s="12">
        <f t="shared" si="7"/>
        <v>0.87610619469026552</v>
      </c>
      <c r="R179" s="12">
        <f t="shared" si="8"/>
        <v>0.86725663716814161</v>
      </c>
      <c r="S179" s="10"/>
    </row>
    <row r="180" spans="1:19" x14ac:dyDescent="0.25">
      <c r="A180" s="10" t="s">
        <v>192</v>
      </c>
      <c r="B180" s="10">
        <v>15276</v>
      </c>
      <c r="C180" s="10" t="s">
        <v>24</v>
      </c>
      <c r="D180" s="10" t="s">
        <v>230</v>
      </c>
      <c r="E180" s="10" t="s">
        <v>23</v>
      </c>
      <c r="F180" s="11">
        <v>961</v>
      </c>
      <c r="G180" s="11">
        <v>871</v>
      </c>
      <c r="H180" s="11">
        <v>131</v>
      </c>
      <c r="I180" s="11">
        <v>615</v>
      </c>
      <c r="J180" s="11">
        <v>21</v>
      </c>
      <c r="K180" s="11">
        <v>0</v>
      </c>
      <c r="L180" s="11">
        <v>0</v>
      </c>
      <c r="M180" s="11">
        <v>0</v>
      </c>
      <c r="N180" s="11">
        <v>21</v>
      </c>
      <c r="O180" s="11">
        <v>0</v>
      </c>
      <c r="P180" s="11">
        <f t="shared" si="6"/>
        <v>788</v>
      </c>
      <c r="Q180" s="12">
        <f t="shared" si="7"/>
        <v>0.90634755463059313</v>
      </c>
      <c r="R180" s="12">
        <f t="shared" si="8"/>
        <v>0.79812695109261189</v>
      </c>
      <c r="S180" s="10"/>
    </row>
    <row r="181" spans="1:19" x14ac:dyDescent="0.25">
      <c r="A181" s="10" t="s">
        <v>192</v>
      </c>
      <c r="B181" s="10">
        <v>15407</v>
      </c>
      <c r="C181" s="10" t="s">
        <v>24</v>
      </c>
      <c r="D181" s="10" t="s">
        <v>231</v>
      </c>
      <c r="E181" s="10" t="s">
        <v>23</v>
      </c>
      <c r="F181" s="11">
        <v>3248</v>
      </c>
      <c r="G181" s="11">
        <v>3139</v>
      </c>
      <c r="H181" s="11">
        <v>323</v>
      </c>
      <c r="I181" s="11">
        <v>1284</v>
      </c>
      <c r="J181" s="11">
        <v>916</v>
      </c>
      <c r="K181" s="11">
        <v>496</v>
      </c>
      <c r="L181" s="11">
        <v>42</v>
      </c>
      <c r="M181" s="11">
        <v>9</v>
      </c>
      <c r="N181" s="11">
        <v>369</v>
      </c>
      <c r="O181" s="11">
        <v>0</v>
      </c>
      <c r="P181" s="11">
        <f t="shared" si="6"/>
        <v>3439</v>
      </c>
      <c r="Q181" s="12">
        <f t="shared" si="7"/>
        <v>0.96644088669950734</v>
      </c>
      <c r="R181" s="12">
        <f t="shared" si="8"/>
        <v>0.94519704433497542</v>
      </c>
      <c r="S181" s="10"/>
    </row>
    <row r="182" spans="1:19" x14ac:dyDescent="0.25">
      <c r="A182" s="10" t="s">
        <v>192</v>
      </c>
      <c r="B182" s="10">
        <v>25269</v>
      </c>
      <c r="C182" s="10" t="s">
        <v>39</v>
      </c>
      <c r="D182" s="10" t="s">
        <v>232</v>
      </c>
      <c r="E182" s="10" t="s">
        <v>23</v>
      </c>
      <c r="F182" s="11">
        <v>34587</v>
      </c>
      <c r="G182" s="11">
        <v>33747</v>
      </c>
      <c r="H182" s="11">
        <v>4558</v>
      </c>
      <c r="I182" s="11">
        <v>12368</v>
      </c>
      <c r="J182" s="11">
        <v>10413</v>
      </c>
      <c r="K182" s="11">
        <v>4518</v>
      </c>
      <c r="L182" s="11">
        <v>0</v>
      </c>
      <c r="M182" s="11">
        <v>0</v>
      </c>
      <c r="N182" s="11">
        <v>742</v>
      </c>
      <c r="O182" s="11">
        <v>7</v>
      </c>
      <c r="P182" s="11">
        <f t="shared" si="6"/>
        <v>32606</v>
      </c>
      <c r="Q182" s="12">
        <f t="shared" si="7"/>
        <v>0.97571341833636915</v>
      </c>
      <c r="R182" s="12">
        <f t="shared" si="8"/>
        <v>0.92106860959319981</v>
      </c>
      <c r="S182" s="10"/>
    </row>
    <row r="183" spans="1:19" x14ac:dyDescent="0.25">
      <c r="A183" s="10" t="s">
        <v>192</v>
      </c>
      <c r="B183" s="10">
        <v>68020</v>
      </c>
      <c r="C183" s="10" t="s">
        <v>233</v>
      </c>
      <c r="D183" s="10" t="s">
        <v>234</v>
      </c>
      <c r="E183" s="10" t="s">
        <v>23</v>
      </c>
      <c r="F183" s="11">
        <v>295</v>
      </c>
      <c r="G183" s="11">
        <v>285</v>
      </c>
      <c r="H183" s="11">
        <v>25</v>
      </c>
      <c r="I183" s="11">
        <v>242</v>
      </c>
      <c r="J183" s="11">
        <v>5</v>
      </c>
      <c r="K183" s="11">
        <v>0</v>
      </c>
      <c r="L183" s="11">
        <v>0</v>
      </c>
      <c r="M183" s="11">
        <v>0</v>
      </c>
      <c r="N183" s="11">
        <v>12</v>
      </c>
      <c r="O183" s="11">
        <v>0</v>
      </c>
      <c r="P183" s="11">
        <f t="shared" si="6"/>
        <v>284</v>
      </c>
      <c r="Q183" s="12">
        <f t="shared" si="7"/>
        <v>0.96610169491525422</v>
      </c>
      <c r="R183" s="12">
        <f t="shared" si="8"/>
        <v>0.92203389830508475</v>
      </c>
      <c r="S183" s="10"/>
    </row>
    <row r="184" spans="1:19" x14ac:dyDescent="0.25">
      <c r="A184" s="10" t="s">
        <v>192</v>
      </c>
      <c r="B184" s="10">
        <v>15832</v>
      </c>
      <c r="C184" s="10" t="s">
        <v>24</v>
      </c>
      <c r="D184" s="10" t="s">
        <v>235</v>
      </c>
      <c r="E184" s="10" t="s">
        <v>23</v>
      </c>
      <c r="F184" s="11">
        <v>93</v>
      </c>
      <c r="G184" s="11">
        <v>85</v>
      </c>
      <c r="H184" s="11">
        <v>33</v>
      </c>
      <c r="I184" s="11">
        <v>42</v>
      </c>
      <c r="J184" s="11">
        <v>2</v>
      </c>
      <c r="K184" s="11">
        <v>0</v>
      </c>
      <c r="L184" s="11">
        <v>0</v>
      </c>
      <c r="M184" s="11">
        <v>0</v>
      </c>
      <c r="N184" s="11">
        <v>5</v>
      </c>
      <c r="O184" s="11">
        <v>0</v>
      </c>
      <c r="P184" s="11">
        <f t="shared" si="6"/>
        <v>82</v>
      </c>
      <c r="Q184" s="12">
        <f t="shared" si="7"/>
        <v>0.91397849462365588</v>
      </c>
      <c r="R184" s="12">
        <f t="shared" si="8"/>
        <v>0.82795698924731187</v>
      </c>
      <c r="S184" s="10"/>
    </row>
    <row r="185" spans="1:19" x14ac:dyDescent="0.25">
      <c r="A185" s="10" t="s">
        <v>192</v>
      </c>
      <c r="B185" s="10">
        <v>15806</v>
      </c>
      <c r="C185" s="10" t="s">
        <v>24</v>
      </c>
      <c r="D185" s="10" t="s">
        <v>236</v>
      </c>
      <c r="E185" s="10" t="s">
        <v>23</v>
      </c>
      <c r="F185" s="11">
        <v>2095</v>
      </c>
      <c r="G185" s="11">
        <v>2035</v>
      </c>
      <c r="H185" s="11">
        <v>33</v>
      </c>
      <c r="I185" s="11">
        <v>1383</v>
      </c>
      <c r="J185" s="11">
        <v>527</v>
      </c>
      <c r="K185" s="11">
        <v>20</v>
      </c>
      <c r="L185" s="11">
        <v>0</v>
      </c>
      <c r="M185" s="11">
        <v>0</v>
      </c>
      <c r="N185" s="11">
        <v>108</v>
      </c>
      <c r="O185" s="11">
        <v>0</v>
      </c>
      <c r="P185" s="11">
        <f t="shared" si="6"/>
        <v>2071</v>
      </c>
      <c r="Q185" s="12">
        <f t="shared" si="7"/>
        <v>0.97136038186157514</v>
      </c>
      <c r="R185" s="12">
        <f t="shared" si="8"/>
        <v>0.93699284009546535</v>
      </c>
      <c r="S185" s="10"/>
    </row>
    <row r="186" spans="1:19" x14ac:dyDescent="0.25">
      <c r="A186" s="10" t="s">
        <v>192</v>
      </c>
      <c r="B186" s="10">
        <v>68377</v>
      </c>
      <c r="C186" s="10" t="s">
        <v>233</v>
      </c>
      <c r="D186" s="10" t="s">
        <v>237</v>
      </c>
      <c r="E186" s="10" t="s">
        <v>23</v>
      </c>
      <c r="F186" s="11">
        <v>676</v>
      </c>
      <c r="G186" s="11">
        <v>655</v>
      </c>
      <c r="H186" s="11">
        <v>105</v>
      </c>
      <c r="I186" s="11">
        <v>414</v>
      </c>
      <c r="J186" s="11">
        <v>12</v>
      </c>
      <c r="K186" s="11">
        <v>3</v>
      </c>
      <c r="L186" s="11">
        <v>0</v>
      </c>
      <c r="M186" s="11">
        <v>0</v>
      </c>
      <c r="N186" s="11">
        <v>27</v>
      </c>
      <c r="O186" s="11">
        <v>0</v>
      </c>
      <c r="P186" s="11">
        <f t="shared" si="6"/>
        <v>561</v>
      </c>
      <c r="Q186" s="12">
        <f t="shared" si="7"/>
        <v>0.96893491124260356</v>
      </c>
      <c r="R186" s="12">
        <f t="shared" si="8"/>
        <v>0.7899408284023669</v>
      </c>
      <c r="S186" s="10"/>
    </row>
    <row r="187" spans="1:19" x14ac:dyDescent="0.25">
      <c r="A187" s="10" t="s">
        <v>192</v>
      </c>
      <c r="B187" s="10">
        <v>68271</v>
      </c>
      <c r="C187" s="10" t="s">
        <v>233</v>
      </c>
      <c r="D187" s="10" t="s">
        <v>238</v>
      </c>
      <c r="E187" s="10" t="s">
        <v>23</v>
      </c>
      <c r="F187" s="11">
        <v>517</v>
      </c>
      <c r="G187" s="11">
        <v>479</v>
      </c>
      <c r="H187" s="11">
        <v>63</v>
      </c>
      <c r="I187" s="11">
        <v>367</v>
      </c>
      <c r="J187" s="11">
        <v>10</v>
      </c>
      <c r="K187" s="11">
        <v>0</v>
      </c>
      <c r="L187" s="11">
        <v>0</v>
      </c>
      <c r="M187" s="11">
        <v>0</v>
      </c>
      <c r="N187" s="11">
        <v>27</v>
      </c>
      <c r="O187" s="11">
        <v>0</v>
      </c>
      <c r="P187" s="11">
        <f t="shared" si="6"/>
        <v>467</v>
      </c>
      <c r="Q187" s="12">
        <f t="shared" si="7"/>
        <v>0.92649903288201163</v>
      </c>
      <c r="R187" s="12">
        <f t="shared" si="8"/>
        <v>0.85106382978723405</v>
      </c>
      <c r="S187" s="10"/>
    </row>
    <row r="188" spans="1:19" x14ac:dyDescent="0.25">
      <c r="A188" s="10" t="s">
        <v>192</v>
      </c>
      <c r="B188" s="10">
        <v>15491</v>
      </c>
      <c r="C188" s="10" t="s">
        <v>24</v>
      </c>
      <c r="D188" s="10" t="s">
        <v>239</v>
      </c>
      <c r="E188" s="10" t="s">
        <v>23</v>
      </c>
      <c r="F188" s="11">
        <v>3676</v>
      </c>
      <c r="G188" s="11">
        <v>2368</v>
      </c>
      <c r="H188" s="11">
        <v>136</v>
      </c>
      <c r="I188" s="11">
        <v>1985</v>
      </c>
      <c r="J188" s="11">
        <v>95</v>
      </c>
      <c r="K188" s="11">
        <v>16</v>
      </c>
      <c r="L188" s="11">
        <v>0</v>
      </c>
      <c r="M188" s="11">
        <v>0</v>
      </c>
      <c r="N188" s="11">
        <v>97</v>
      </c>
      <c r="O188" s="11">
        <v>1</v>
      </c>
      <c r="P188" s="11">
        <f t="shared" si="6"/>
        <v>2330</v>
      </c>
      <c r="Q188" s="12">
        <f t="shared" si="7"/>
        <v>0.64417845484221981</v>
      </c>
      <c r="R188" s="12">
        <f t="shared" si="8"/>
        <v>0.60718171926006526</v>
      </c>
      <c r="S188" s="10"/>
    </row>
    <row r="189" spans="1:19" x14ac:dyDescent="0.25">
      <c r="A189" s="10" t="s">
        <v>192</v>
      </c>
      <c r="B189" s="10">
        <v>25473</v>
      </c>
      <c r="C189" s="10" t="s">
        <v>39</v>
      </c>
      <c r="D189" s="10" t="s">
        <v>240</v>
      </c>
      <c r="E189" s="10" t="s">
        <v>23</v>
      </c>
      <c r="F189" s="11">
        <v>49491</v>
      </c>
      <c r="G189" s="11">
        <v>48246</v>
      </c>
      <c r="H189" s="11">
        <v>4447</v>
      </c>
      <c r="I189" s="11">
        <v>12208</v>
      </c>
      <c r="J189" s="11">
        <v>22608</v>
      </c>
      <c r="K189" s="11">
        <v>7425</v>
      </c>
      <c r="L189" s="11">
        <v>29</v>
      </c>
      <c r="M189" s="11">
        <v>1</v>
      </c>
      <c r="N189" s="11">
        <v>1003</v>
      </c>
      <c r="O189" s="11">
        <v>54</v>
      </c>
      <c r="P189" s="11">
        <f t="shared" si="6"/>
        <v>47775</v>
      </c>
      <c r="Q189" s="12">
        <f t="shared" si="7"/>
        <v>0.97484391101412382</v>
      </c>
      <c r="R189" s="12">
        <f t="shared" si="8"/>
        <v>0.94396961063627727</v>
      </c>
      <c r="S189" s="10"/>
    </row>
    <row r="190" spans="1:19" x14ac:dyDescent="0.25">
      <c r="A190" s="10" t="s">
        <v>192</v>
      </c>
      <c r="B190" s="10">
        <v>25286</v>
      </c>
      <c r="C190" s="10" t="s">
        <v>39</v>
      </c>
      <c r="D190" s="10" t="s">
        <v>241</v>
      </c>
      <c r="E190" s="10" t="s">
        <v>23</v>
      </c>
      <c r="F190" s="11">
        <v>28170</v>
      </c>
      <c r="G190" s="11">
        <v>27575</v>
      </c>
      <c r="H190" s="11">
        <v>3190</v>
      </c>
      <c r="I190" s="11">
        <v>6272</v>
      </c>
      <c r="J190" s="11">
        <v>16166</v>
      </c>
      <c r="K190" s="11">
        <v>86</v>
      </c>
      <c r="L190" s="11">
        <v>3</v>
      </c>
      <c r="M190" s="11">
        <v>1</v>
      </c>
      <c r="N190" s="11">
        <v>840</v>
      </c>
      <c r="O190" s="11">
        <v>17</v>
      </c>
      <c r="P190" s="11">
        <f t="shared" si="6"/>
        <v>26575</v>
      </c>
      <c r="Q190" s="12">
        <f t="shared" si="7"/>
        <v>0.97887823926162587</v>
      </c>
      <c r="R190" s="12">
        <f t="shared" si="8"/>
        <v>0.91295704650337239</v>
      </c>
      <c r="S190" s="10"/>
    </row>
    <row r="191" spans="1:19" x14ac:dyDescent="0.25">
      <c r="A191" s="10" t="s">
        <v>192</v>
      </c>
      <c r="B191" s="10">
        <v>25430</v>
      </c>
      <c r="C191" s="10" t="s">
        <v>39</v>
      </c>
      <c r="D191" s="10" t="s">
        <v>242</v>
      </c>
      <c r="E191" s="10" t="s">
        <v>23</v>
      </c>
      <c r="F191" s="11">
        <v>52707</v>
      </c>
      <c r="G191" s="11">
        <v>48861</v>
      </c>
      <c r="H191" s="11">
        <v>1090</v>
      </c>
      <c r="I191" s="11">
        <v>11153</v>
      </c>
      <c r="J191" s="11">
        <v>27655</v>
      </c>
      <c r="K191" s="11">
        <v>10735</v>
      </c>
      <c r="L191" s="11">
        <v>0</v>
      </c>
      <c r="M191" s="11">
        <v>1</v>
      </c>
      <c r="N191" s="11">
        <v>706</v>
      </c>
      <c r="O191" s="11">
        <v>11</v>
      </c>
      <c r="P191" s="11">
        <f t="shared" si="6"/>
        <v>51351</v>
      </c>
      <c r="Q191" s="12">
        <f t="shared" si="7"/>
        <v>0.92703056520006832</v>
      </c>
      <c r="R191" s="12">
        <f t="shared" si="8"/>
        <v>0.9606693608059651</v>
      </c>
      <c r="S191" s="10"/>
    </row>
    <row r="192" spans="1:19" x14ac:dyDescent="0.25">
      <c r="A192" s="10" t="s">
        <v>192</v>
      </c>
      <c r="B192" s="10">
        <v>25295</v>
      </c>
      <c r="C192" s="10" t="s">
        <v>39</v>
      </c>
      <c r="D192" s="10" t="s">
        <v>243</v>
      </c>
      <c r="E192" s="10" t="s">
        <v>23</v>
      </c>
      <c r="F192" s="11">
        <v>4331</v>
      </c>
      <c r="G192" s="11">
        <v>4000</v>
      </c>
      <c r="H192" s="11">
        <v>306</v>
      </c>
      <c r="I192" s="11">
        <v>3305</v>
      </c>
      <c r="J192" s="11">
        <v>589</v>
      </c>
      <c r="K192" s="11">
        <v>8</v>
      </c>
      <c r="L192" s="11">
        <v>0</v>
      </c>
      <c r="M192" s="11">
        <v>0</v>
      </c>
      <c r="N192" s="11">
        <v>86</v>
      </c>
      <c r="O192" s="11">
        <v>2</v>
      </c>
      <c r="P192" s="11">
        <f t="shared" si="6"/>
        <v>4296</v>
      </c>
      <c r="Q192" s="12">
        <f t="shared" si="7"/>
        <v>0.92357423227891944</v>
      </c>
      <c r="R192" s="12">
        <f t="shared" si="8"/>
        <v>0.97160009235742317</v>
      </c>
      <c r="S192" s="10"/>
    </row>
    <row r="193" spans="1:19" x14ac:dyDescent="0.25">
      <c r="A193" s="10" t="s">
        <v>192</v>
      </c>
      <c r="B193" s="10">
        <v>25785</v>
      </c>
      <c r="C193" s="10" t="s">
        <v>39</v>
      </c>
      <c r="D193" s="10" t="s">
        <v>244</v>
      </c>
      <c r="E193" s="10" t="s">
        <v>23</v>
      </c>
      <c r="F193" s="11">
        <v>6470</v>
      </c>
      <c r="G193" s="11">
        <v>6257</v>
      </c>
      <c r="H193" s="11">
        <v>257</v>
      </c>
      <c r="I193" s="11">
        <v>2652</v>
      </c>
      <c r="J193" s="11">
        <v>2567</v>
      </c>
      <c r="K193" s="11">
        <v>484</v>
      </c>
      <c r="L193" s="11">
        <v>22</v>
      </c>
      <c r="M193" s="11">
        <v>0</v>
      </c>
      <c r="N193" s="11">
        <v>241</v>
      </c>
      <c r="O193" s="11">
        <v>0</v>
      </c>
      <c r="P193" s="11">
        <f t="shared" si="6"/>
        <v>6223</v>
      </c>
      <c r="Q193" s="12">
        <f t="shared" si="7"/>
        <v>0.96707882534775891</v>
      </c>
      <c r="R193" s="12">
        <f t="shared" si="8"/>
        <v>0.92457496136012363</v>
      </c>
      <c r="S193" s="10"/>
    </row>
    <row r="194" spans="1:19" x14ac:dyDescent="0.25">
      <c r="A194" s="10" t="s">
        <v>192</v>
      </c>
      <c r="B194" s="10">
        <v>25799</v>
      </c>
      <c r="C194" s="10" t="s">
        <v>39</v>
      </c>
      <c r="D194" s="10" t="s">
        <v>245</v>
      </c>
      <c r="E194" s="10" t="s">
        <v>23</v>
      </c>
      <c r="F194" s="11">
        <v>4497</v>
      </c>
      <c r="G194" s="11">
        <v>3696</v>
      </c>
      <c r="H194" s="11">
        <v>190</v>
      </c>
      <c r="I194" s="11">
        <v>2507</v>
      </c>
      <c r="J194" s="11">
        <v>1206</v>
      </c>
      <c r="K194" s="11">
        <v>342</v>
      </c>
      <c r="L194" s="11">
        <v>2</v>
      </c>
      <c r="M194" s="11">
        <v>0</v>
      </c>
      <c r="N194" s="11">
        <v>145</v>
      </c>
      <c r="O194" s="11">
        <v>1</v>
      </c>
      <c r="P194" s="11">
        <f t="shared" si="6"/>
        <v>4393</v>
      </c>
      <c r="Q194" s="12">
        <f t="shared" si="7"/>
        <v>0.82188125416944635</v>
      </c>
      <c r="R194" s="12">
        <f t="shared" si="8"/>
        <v>0.94440738269957747</v>
      </c>
      <c r="S194" s="10"/>
    </row>
    <row r="195" spans="1:19" x14ac:dyDescent="0.25">
      <c r="A195" s="10" t="s">
        <v>192</v>
      </c>
      <c r="B195" s="10">
        <v>25099</v>
      </c>
      <c r="C195" s="10" t="s">
        <v>39</v>
      </c>
      <c r="D195" s="10" t="s">
        <v>246</v>
      </c>
      <c r="E195" s="10" t="s">
        <v>23</v>
      </c>
      <c r="F195" s="11">
        <v>2118</v>
      </c>
      <c r="G195" s="11">
        <v>2053</v>
      </c>
      <c r="H195" s="11">
        <v>192</v>
      </c>
      <c r="I195" s="11">
        <v>1457</v>
      </c>
      <c r="J195" s="11">
        <v>294</v>
      </c>
      <c r="K195" s="11">
        <v>7</v>
      </c>
      <c r="L195" s="11">
        <v>0</v>
      </c>
      <c r="M195" s="11">
        <v>0</v>
      </c>
      <c r="N195" s="11">
        <v>117</v>
      </c>
      <c r="O195" s="11">
        <v>0</v>
      </c>
      <c r="P195" s="11">
        <f t="shared" si="6"/>
        <v>2067</v>
      </c>
      <c r="Q195" s="12">
        <f t="shared" si="7"/>
        <v>0.96931067044381491</v>
      </c>
      <c r="R195" s="12">
        <f t="shared" si="8"/>
        <v>0.92067988668555245</v>
      </c>
      <c r="S195" s="10"/>
    </row>
    <row r="196" spans="1:19" x14ac:dyDescent="0.25">
      <c r="A196" s="10" t="s">
        <v>192</v>
      </c>
      <c r="B196" s="10">
        <v>25898</v>
      </c>
      <c r="C196" s="10" t="s">
        <v>39</v>
      </c>
      <c r="D196" s="10" t="s">
        <v>247</v>
      </c>
      <c r="E196" s="10" t="s">
        <v>23</v>
      </c>
      <c r="F196" s="11">
        <v>545</v>
      </c>
      <c r="G196" s="11">
        <v>483</v>
      </c>
      <c r="H196" s="11">
        <v>20</v>
      </c>
      <c r="I196" s="11">
        <v>352</v>
      </c>
      <c r="J196" s="11">
        <v>76</v>
      </c>
      <c r="K196" s="11">
        <v>1</v>
      </c>
      <c r="L196" s="11">
        <v>0</v>
      </c>
      <c r="M196" s="11">
        <v>0</v>
      </c>
      <c r="N196" s="11">
        <v>26</v>
      </c>
      <c r="O196" s="11">
        <v>0</v>
      </c>
      <c r="P196" s="11">
        <f t="shared" si="6"/>
        <v>475</v>
      </c>
      <c r="Q196" s="12">
        <f t="shared" si="7"/>
        <v>0.88623853211009174</v>
      </c>
      <c r="R196" s="12">
        <f t="shared" si="8"/>
        <v>0.8238532110091743</v>
      </c>
      <c r="S196" s="10"/>
    </row>
    <row r="197" spans="1:19" x14ac:dyDescent="0.25">
      <c r="A197" s="10" t="s">
        <v>192</v>
      </c>
      <c r="B197" s="10">
        <v>25769</v>
      </c>
      <c r="C197" s="10" t="s">
        <v>39</v>
      </c>
      <c r="D197" s="10" t="s">
        <v>248</v>
      </c>
      <c r="E197" s="10" t="s">
        <v>23</v>
      </c>
      <c r="F197" s="11">
        <v>3062</v>
      </c>
      <c r="G197" s="11">
        <v>3001</v>
      </c>
      <c r="H197" s="11">
        <v>100</v>
      </c>
      <c r="I197" s="11">
        <v>1632</v>
      </c>
      <c r="J197" s="11">
        <v>1124</v>
      </c>
      <c r="K197" s="11">
        <v>14</v>
      </c>
      <c r="L197" s="11">
        <v>4</v>
      </c>
      <c r="M197" s="11">
        <v>3</v>
      </c>
      <c r="N197" s="11">
        <v>128</v>
      </c>
      <c r="O197" s="11">
        <v>0</v>
      </c>
      <c r="P197" s="11">
        <f t="shared" si="6"/>
        <v>3005</v>
      </c>
      <c r="Q197" s="12">
        <f t="shared" si="7"/>
        <v>0.98007838014369697</v>
      </c>
      <c r="R197" s="12">
        <f t="shared" si="8"/>
        <v>0.93958197256694975</v>
      </c>
      <c r="S197" s="10"/>
    </row>
    <row r="198" spans="1:19" x14ac:dyDescent="0.25">
      <c r="A198" s="10" t="s">
        <v>192</v>
      </c>
      <c r="B198" s="10">
        <v>15820</v>
      </c>
      <c r="C198" s="10" t="s">
        <v>24</v>
      </c>
      <c r="D198" s="10" t="s">
        <v>249</v>
      </c>
      <c r="E198" s="10" t="s">
        <v>23</v>
      </c>
      <c r="F198" s="11">
        <v>122</v>
      </c>
      <c r="G198" s="11">
        <v>92</v>
      </c>
      <c r="H198" s="11">
        <v>3</v>
      </c>
      <c r="I198" s="11">
        <v>117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11">
        <f t="shared" ref="P198:P261" si="9">SUM(H198:O198)</f>
        <v>120</v>
      </c>
      <c r="Q198" s="12">
        <f t="shared" ref="Q198:Q261" si="10">G198/F198</f>
        <v>0.75409836065573765</v>
      </c>
      <c r="R198" s="12">
        <f t="shared" ref="R198:R261" si="11">SUM(H198:M198)/F198</f>
        <v>0.98360655737704916</v>
      </c>
      <c r="S198" s="10"/>
    </row>
    <row r="199" spans="1:19" x14ac:dyDescent="0.25">
      <c r="A199" s="10" t="s">
        <v>192</v>
      </c>
      <c r="B199" s="10">
        <v>15466</v>
      </c>
      <c r="C199" s="10" t="s">
        <v>24</v>
      </c>
      <c r="D199" s="10" t="s">
        <v>250</v>
      </c>
      <c r="E199" s="10" t="s">
        <v>23</v>
      </c>
      <c r="F199" s="11">
        <v>356</v>
      </c>
      <c r="G199" s="11">
        <v>140</v>
      </c>
      <c r="H199" s="11">
        <v>3</v>
      </c>
      <c r="I199" s="11">
        <v>127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11">
        <f t="shared" si="9"/>
        <v>130</v>
      </c>
      <c r="Q199" s="12">
        <f t="shared" si="10"/>
        <v>0.39325842696629215</v>
      </c>
      <c r="R199" s="12">
        <f t="shared" si="11"/>
        <v>0.3651685393258427</v>
      </c>
      <c r="S199" s="10"/>
    </row>
    <row r="200" spans="1:19" x14ac:dyDescent="0.25">
      <c r="A200" s="10" t="s">
        <v>192</v>
      </c>
      <c r="B200" s="10">
        <v>15464</v>
      </c>
      <c r="C200" s="10" t="s">
        <v>24</v>
      </c>
      <c r="D200" s="10" t="s">
        <v>251</v>
      </c>
      <c r="E200" s="10" t="s">
        <v>23</v>
      </c>
      <c r="F200" s="11">
        <v>1205</v>
      </c>
      <c r="G200" s="11">
        <v>130</v>
      </c>
      <c r="H200" s="11">
        <v>0</v>
      </c>
      <c r="I200" s="11">
        <v>98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11">
        <f t="shared" si="9"/>
        <v>98</v>
      </c>
      <c r="Q200" s="12">
        <f t="shared" si="10"/>
        <v>0.1078838174273859</v>
      </c>
      <c r="R200" s="12">
        <f t="shared" si="11"/>
        <v>8.1327800829875521E-2</v>
      </c>
      <c r="S200" s="10"/>
    </row>
    <row r="201" spans="1:19" x14ac:dyDescent="0.25">
      <c r="A201" s="10" t="s">
        <v>252</v>
      </c>
      <c r="B201" s="10">
        <v>85001</v>
      </c>
      <c r="C201" s="10" t="s">
        <v>166</v>
      </c>
      <c r="D201" s="10" t="s">
        <v>170</v>
      </c>
      <c r="E201" s="10" t="s">
        <v>23</v>
      </c>
      <c r="F201" s="11">
        <v>40185</v>
      </c>
      <c r="G201" s="11">
        <v>39002</v>
      </c>
      <c r="H201" s="11">
        <v>8439</v>
      </c>
      <c r="I201" s="11">
        <v>17132</v>
      </c>
      <c r="J201" s="11">
        <v>11090</v>
      </c>
      <c r="K201" s="11">
        <v>2043</v>
      </c>
      <c r="L201" s="11">
        <v>13</v>
      </c>
      <c r="M201" s="11">
        <v>0</v>
      </c>
      <c r="N201" s="11">
        <v>2482</v>
      </c>
      <c r="O201" s="11">
        <v>6</v>
      </c>
      <c r="P201" s="11">
        <f t="shared" si="9"/>
        <v>41205</v>
      </c>
      <c r="Q201" s="12">
        <f t="shared" si="10"/>
        <v>0.97056115465969894</v>
      </c>
      <c r="R201" s="12">
        <f t="shared" si="11"/>
        <v>0.96346895607813865</v>
      </c>
      <c r="S201" s="10"/>
    </row>
    <row r="202" spans="1:19" x14ac:dyDescent="0.25">
      <c r="A202" s="10" t="s">
        <v>252</v>
      </c>
      <c r="B202" s="10">
        <v>85010</v>
      </c>
      <c r="C202" s="10" t="s">
        <v>166</v>
      </c>
      <c r="D202" s="10" t="s">
        <v>167</v>
      </c>
      <c r="E202" s="10" t="s">
        <v>23</v>
      </c>
      <c r="F202" s="11">
        <v>8322</v>
      </c>
      <c r="G202" s="11">
        <v>7785</v>
      </c>
      <c r="H202" s="11">
        <v>1644</v>
      </c>
      <c r="I202" s="11">
        <v>4134</v>
      </c>
      <c r="J202" s="11">
        <v>1743</v>
      </c>
      <c r="K202" s="11">
        <v>86</v>
      </c>
      <c r="L202" s="11">
        <v>2</v>
      </c>
      <c r="M202" s="11">
        <v>0</v>
      </c>
      <c r="N202" s="11">
        <v>414</v>
      </c>
      <c r="O202" s="11">
        <v>2</v>
      </c>
      <c r="P202" s="11">
        <f t="shared" si="9"/>
        <v>8025</v>
      </c>
      <c r="Q202" s="12">
        <f t="shared" si="10"/>
        <v>0.93547224224945924</v>
      </c>
      <c r="R202" s="12">
        <f t="shared" si="11"/>
        <v>0.91432347993270846</v>
      </c>
      <c r="S202" s="10"/>
    </row>
    <row r="203" spans="1:19" x14ac:dyDescent="0.25">
      <c r="A203" s="10" t="s">
        <v>252</v>
      </c>
      <c r="B203" s="10">
        <v>85162</v>
      </c>
      <c r="C203" s="10" t="s">
        <v>166</v>
      </c>
      <c r="D203" s="10" t="s">
        <v>169</v>
      </c>
      <c r="E203" s="10" t="s">
        <v>23</v>
      </c>
      <c r="F203" s="11">
        <v>4625</v>
      </c>
      <c r="G203" s="11">
        <v>4319</v>
      </c>
      <c r="H203" s="11">
        <v>2895</v>
      </c>
      <c r="I203" s="11">
        <v>1646</v>
      </c>
      <c r="J203" s="11">
        <v>5</v>
      </c>
      <c r="K203" s="11">
        <v>0</v>
      </c>
      <c r="L203" s="11">
        <v>0</v>
      </c>
      <c r="M203" s="11">
        <v>0</v>
      </c>
      <c r="N203" s="11">
        <v>215</v>
      </c>
      <c r="O203" s="11">
        <v>0</v>
      </c>
      <c r="P203" s="11">
        <f t="shared" si="9"/>
        <v>4761</v>
      </c>
      <c r="Q203" s="12">
        <f t="shared" si="10"/>
        <v>0.9338378378378378</v>
      </c>
      <c r="R203" s="12">
        <f t="shared" si="11"/>
        <v>0.98291891891891892</v>
      </c>
      <c r="S203" s="10"/>
    </row>
    <row r="204" spans="1:19" x14ac:dyDescent="0.25">
      <c r="A204" s="10" t="s">
        <v>252</v>
      </c>
      <c r="B204" s="10">
        <v>85440</v>
      </c>
      <c r="C204" s="10" t="s">
        <v>166</v>
      </c>
      <c r="D204" s="10" t="s">
        <v>253</v>
      </c>
      <c r="E204" s="10" t="s">
        <v>23</v>
      </c>
      <c r="F204" s="11">
        <v>6925</v>
      </c>
      <c r="G204" s="11">
        <v>6480</v>
      </c>
      <c r="H204" s="11">
        <v>2492</v>
      </c>
      <c r="I204" s="11">
        <v>3466</v>
      </c>
      <c r="J204" s="11">
        <v>931</v>
      </c>
      <c r="K204" s="11">
        <v>19</v>
      </c>
      <c r="L204" s="11">
        <v>0</v>
      </c>
      <c r="M204" s="11">
        <v>0</v>
      </c>
      <c r="N204" s="11">
        <v>394</v>
      </c>
      <c r="O204" s="11">
        <v>0</v>
      </c>
      <c r="P204" s="11">
        <f t="shared" si="9"/>
        <v>7302</v>
      </c>
      <c r="Q204" s="12">
        <f t="shared" si="10"/>
        <v>0.93574007220216604</v>
      </c>
      <c r="R204" s="12">
        <f t="shared" si="11"/>
        <v>0.99754512635379067</v>
      </c>
      <c r="S204" s="10"/>
    </row>
    <row r="205" spans="1:19" x14ac:dyDescent="0.25">
      <c r="A205" s="10" t="s">
        <v>252</v>
      </c>
      <c r="B205" s="10">
        <v>85410</v>
      </c>
      <c r="C205" s="10" t="s">
        <v>166</v>
      </c>
      <c r="D205" s="10" t="s">
        <v>254</v>
      </c>
      <c r="E205" s="10" t="s">
        <v>23</v>
      </c>
      <c r="F205" s="11">
        <v>6589</v>
      </c>
      <c r="G205" s="11">
        <v>6125</v>
      </c>
      <c r="H205" s="11">
        <v>2583</v>
      </c>
      <c r="I205" s="11">
        <v>3240</v>
      </c>
      <c r="J205" s="11">
        <v>673</v>
      </c>
      <c r="K205" s="11">
        <v>11</v>
      </c>
      <c r="L205" s="11">
        <v>8</v>
      </c>
      <c r="M205" s="11">
        <v>2</v>
      </c>
      <c r="N205" s="11">
        <v>345</v>
      </c>
      <c r="O205" s="11">
        <v>1</v>
      </c>
      <c r="P205" s="11">
        <f t="shared" si="9"/>
        <v>6863</v>
      </c>
      <c r="Q205" s="12">
        <f t="shared" si="10"/>
        <v>0.9295796023675823</v>
      </c>
      <c r="R205" s="12">
        <f t="shared" si="11"/>
        <v>0.9890726969191076</v>
      </c>
      <c r="S205" s="10"/>
    </row>
    <row r="206" spans="1:19" x14ac:dyDescent="0.25">
      <c r="A206" s="10" t="s">
        <v>255</v>
      </c>
      <c r="B206" s="10">
        <v>15757</v>
      </c>
      <c r="C206" s="10" t="s">
        <v>24</v>
      </c>
      <c r="D206" s="10" t="s">
        <v>256</v>
      </c>
      <c r="E206" s="10" t="s">
        <v>58</v>
      </c>
      <c r="F206" s="11">
        <v>2200</v>
      </c>
      <c r="G206" s="11">
        <v>1800</v>
      </c>
      <c r="H206" s="11">
        <v>450</v>
      </c>
      <c r="I206" s="11">
        <v>1149</v>
      </c>
      <c r="J206" s="11">
        <v>49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f t="shared" si="9"/>
        <v>1648</v>
      </c>
      <c r="Q206" s="12">
        <f t="shared" si="10"/>
        <v>0.81818181818181823</v>
      </c>
      <c r="R206" s="12">
        <f t="shared" si="11"/>
        <v>0.74909090909090914</v>
      </c>
      <c r="S206" s="10"/>
    </row>
    <row r="207" spans="1:19" x14ac:dyDescent="0.25">
      <c r="A207" s="10" t="s">
        <v>257</v>
      </c>
      <c r="B207" s="10">
        <v>66001</v>
      </c>
      <c r="C207" s="10" t="s">
        <v>258</v>
      </c>
      <c r="D207" s="10" t="s">
        <v>259</v>
      </c>
      <c r="E207" s="10" t="s">
        <v>23</v>
      </c>
      <c r="F207" s="11">
        <v>173459</v>
      </c>
      <c r="G207" s="11">
        <v>187401</v>
      </c>
      <c r="H207" s="11">
        <v>28843</v>
      </c>
      <c r="I207" s="11">
        <v>52926</v>
      </c>
      <c r="J207" s="11">
        <v>30150</v>
      </c>
      <c r="K207" s="11">
        <v>26288</v>
      </c>
      <c r="L207" s="11">
        <v>14349</v>
      </c>
      <c r="M207" s="11">
        <v>10200</v>
      </c>
      <c r="N207" s="11">
        <v>3303</v>
      </c>
      <c r="O207" s="11">
        <v>54</v>
      </c>
      <c r="P207" s="11">
        <f t="shared" si="9"/>
        <v>166113</v>
      </c>
      <c r="Q207" s="12">
        <f t="shared" si="10"/>
        <v>1.0803763425362767</v>
      </c>
      <c r="R207" s="12">
        <f t="shared" si="11"/>
        <v>0.93829665799987316</v>
      </c>
      <c r="S207" s="10" t="s">
        <v>260</v>
      </c>
    </row>
    <row r="208" spans="1:19" x14ac:dyDescent="0.25">
      <c r="A208" s="10" t="s">
        <v>257</v>
      </c>
      <c r="B208" s="10">
        <v>66075</v>
      </c>
      <c r="C208" s="10" t="s">
        <v>258</v>
      </c>
      <c r="D208" s="10" t="s">
        <v>261</v>
      </c>
      <c r="E208" s="10" t="s">
        <v>23</v>
      </c>
      <c r="F208" s="11">
        <v>2119</v>
      </c>
      <c r="G208" s="11">
        <v>546</v>
      </c>
      <c r="H208" s="11">
        <v>76</v>
      </c>
      <c r="I208" s="11">
        <v>167</v>
      </c>
      <c r="J208" s="11">
        <v>232</v>
      </c>
      <c r="K208" s="11">
        <v>2</v>
      </c>
      <c r="L208" s="11">
        <v>0</v>
      </c>
      <c r="M208" s="11">
        <v>0</v>
      </c>
      <c r="N208" s="11">
        <v>17</v>
      </c>
      <c r="O208" s="11">
        <v>0</v>
      </c>
      <c r="P208" s="11">
        <f t="shared" si="9"/>
        <v>494</v>
      </c>
      <c r="Q208" s="12">
        <f t="shared" si="10"/>
        <v>0.25766871165644173</v>
      </c>
      <c r="R208" s="12">
        <f t="shared" si="11"/>
        <v>0.22510618216139688</v>
      </c>
      <c r="S208" s="10" t="s">
        <v>260</v>
      </c>
    </row>
    <row r="209" spans="1:19" x14ac:dyDescent="0.25">
      <c r="A209" s="10" t="s">
        <v>257</v>
      </c>
      <c r="B209" s="10">
        <v>66170</v>
      </c>
      <c r="C209" s="10" t="s">
        <v>258</v>
      </c>
      <c r="D209" s="10" t="s">
        <v>262</v>
      </c>
      <c r="E209" s="10" t="s">
        <v>23</v>
      </c>
      <c r="F209" s="11">
        <v>78028</v>
      </c>
      <c r="G209" s="11">
        <v>95608</v>
      </c>
      <c r="H209" s="11">
        <v>9749</v>
      </c>
      <c r="I209" s="11">
        <v>29173</v>
      </c>
      <c r="J209" s="11">
        <v>36173</v>
      </c>
      <c r="K209" s="11">
        <v>11446</v>
      </c>
      <c r="L209" s="11">
        <v>73</v>
      </c>
      <c r="M209" s="11">
        <v>8</v>
      </c>
      <c r="N209" s="11">
        <v>1182</v>
      </c>
      <c r="O209" s="11">
        <v>62</v>
      </c>
      <c r="P209" s="11">
        <f t="shared" si="9"/>
        <v>87866</v>
      </c>
      <c r="Q209" s="12">
        <f t="shared" si="10"/>
        <v>1.2253037371200082</v>
      </c>
      <c r="R209" s="12">
        <f t="shared" si="11"/>
        <v>1.110139949761624</v>
      </c>
      <c r="S209" s="10" t="s">
        <v>263</v>
      </c>
    </row>
    <row r="210" spans="1:19" x14ac:dyDescent="0.25">
      <c r="A210" s="10" t="s">
        <v>257</v>
      </c>
      <c r="B210" s="10">
        <v>66383</v>
      </c>
      <c r="C210" s="10" t="s">
        <v>258</v>
      </c>
      <c r="D210" s="10" t="s">
        <v>264</v>
      </c>
      <c r="E210" s="10" t="s">
        <v>23</v>
      </c>
      <c r="F210" s="11">
        <v>2384</v>
      </c>
      <c r="G210" s="11">
        <v>1172</v>
      </c>
      <c r="H210" s="11">
        <v>226</v>
      </c>
      <c r="I210" s="11">
        <v>551</v>
      </c>
      <c r="J210" s="11">
        <v>286</v>
      </c>
      <c r="K210" s="11">
        <v>3</v>
      </c>
      <c r="L210" s="11">
        <v>0</v>
      </c>
      <c r="M210" s="11">
        <v>0</v>
      </c>
      <c r="N210" s="11">
        <v>41</v>
      </c>
      <c r="O210" s="11">
        <v>0</v>
      </c>
      <c r="P210" s="11">
        <f t="shared" si="9"/>
        <v>1107</v>
      </c>
      <c r="Q210" s="12">
        <f t="shared" si="10"/>
        <v>0.49161073825503354</v>
      </c>
      <c r="R210" s="12">
        <f t="shared" si="11"/>
        <v>0.44714765100671139</v>
      </c>
      <c r="S210" s="10" t="s">
        <v>265</v>
      </c>
    </row>
    <row r="211" spans="1:19" x14ac:dyDescent="0.25">
      <c r="A211" s="10" t="s">
        <v>257</v>
      </c>
      <c r="B211" s="10">
        <v>66400</v>
      </c>
      <c r="C211" s="10" t="s">
        <v>258</v>
      </c>
      <c r="D211" s="10" t="s">
        <v>266</v>
      </c>
      <c r="E211" s="10" t="s">
        <v>23</v>
      </c>
      <c r="F211" s="11">
        <v>9994</v>
      </c>
      <c r="G211" s="11">
        <v>10395</v>
      </c>
      <c r="H211" s="11">
        <v>2800</v>
      </c>
      <c r="I211" s="11">
        <v>2564</v>
      </c>
      <c r="J211" s="11">
        <v>3383</v>
      </c>
      <c r="K211" s="11">
        <v>135</v>
      </c>
      <c r="L211" s="11">
        <v>1</v>
      </c>
      <c r="M211" s="11">
        <v>0</v>
      </c>
      <c r="N211" s="11">
        <v>197</v>
      </c>
      <c r="O211" s="11">
        <v>2</v>
      </c>
      <c r="P211" s="11">
        <f t="shared" si="9"/>
        <v>9082</v>
      </c>
      <c r="Q211" s="12">
        <f t="shared" si="10"/>
        <v>1.0401240744446667</v>
      </c>
      <c r="R211" s="12">
        <f t="shared" si="11"/>
        <v>0.88883329997998795</v>
      </c>
      <c r="S211" s="10" t="s">
        <v>260</v>
      </c>
    </row>
    <row r="212" spans="1:19" x14ac:dyDescent="0.25">
      <c r="A212" s="10" t="s">
        <v>257</v>
      </c>
      <c r="B212" s="10">
        <v>66440</v>
      </c>
      <c r="C212" s="10" t="s">
        <v>258</v>
      </c>
      <c r="D212" s="10" t="s">
        <v>267</v>
      </c>
      <c r="E212" s="10" t="s">
        <v>23</v>
      </c>
      <c r="F212" s="11">
        <v>6267</v>
      </c>
      <c r="G212" s="11">
        <v>3665</v>
      </c>
      <c r="H212" s="11">
        <v>624</v>
      </c>
      <c r="I212" s="11">
        <v>1927</v>
      </c>
      <c r="J212" s="11">
        <v>508</v>
      </c>
      <c r="K212" s="11">
        <v>10</v>
      </c>
      <c r="L212" s="11">
        <v>0</v>
      </c>
      <c r="M212" s="11">
        <v>0</v>
      </c>
      <c r="N212" s="11">
        <v>75</v>
      </c>
      <c r="O212" s="11">
        <v>0</v>
      </c>
      <c r="P212" s="11">
        <f t="shared" si="9"/>
        <v>3144</v>
      </c>
      <c r="Q212" s="12">
        <f t="shared" si="10"/>
        <v>0.58480931865326313</v>
      </c>
      <c r="R212" s="12">
        <f t="shared" si="11"/>
        <v>0.48970799425562472</v>
      </c>
      <c r="S212" s="10" t="s">
        <v>260</v>
      </c>
    </row>
    <row r="213" spans="1:19" x14ac:dyDescent="0.25">
      <c r="A213" s="10" t="s">
        <v>257</v>
      </c>
      <c r="B213" s="10">
        <v>66682</v>
      </c>
      <c r="C213" s="10" t="s">
        <v>258</v>
      </c>
      <c r="D213" s="10" t="s">
        <v>268</v>
      </c>
      <c r="E213" s="10" t="s">
        <v>23</v>
      </c>
      <c r="F213" s="11">
        <v>28770</v>
      </c>
      <c r="G213" s="11">
        <v>26176</v>
      </c>
      <c r="H213" s="11">
        <v>1932</v>
      </c>
      <c r="I213" s="11">
        <v>11267</v>
      </c>
      <c r="J213" s="11">
        <v>8300</v>
      </c>
      <c r="K213" s="11">
        <v>1639</v>
      </c>
      <c r="L213" s="11">
        <v>254</v>
      </c>
      <c r="M213" s="11">
        <v>17</v>
      </c>
      <c r="N213" s="11">
        <v>539</v>
      </c>
      <c r="O213" s="11">
        <v>5</v>
      </c>
      <c r="P213" s="11">
        <f t="shared" si="9"/>
        <v>23953</v>
      </c>
      <c r="Q213" s="12">
        <f t="shared" si="10"/>
        <v>0.90983663538408066</v>
      </c>
      <c r="R213" s="12">
        <f t="shared" si="11"/>
        <v>0.81366006256517209</v>
      </c>
      <c r="S213" s="10" t="s">
        <v>269</v>
      </c>
    </row>
    <row r="214" spans="1:19" x14ac:dyDescent="0.25">
      <c r="A214" s="10" t="s">
        <v>257</v>
      </c>
      <c r="B214" s="10">
        <v>63001</v>
      </c>
      <c r="C214" s="10" t="s">
        <v>270</v>
      </c>
      <c r="D214" s="10" t="s">
        <v>271</v>
      </c>
      <c r="E214" s="10" t="s">
        <v>23</v>
      </c>
      <c r="F214" s="11">
        <v>112337</v>
      </c>
      <c r="G214" s="11">
        <v>130207</v>
      </c>
      <c r="H214" s="11">
        <v>23778</v>
      </c>
      <c r="I214" s="11">
        <v>30085</v>
      </c>
      <c r="J214" s="11">
        <v>31818</v>
      </c>
      <c r="K214" s="11">
        <v>13022</v>
      </c>
      <c r="L214" s="11">
        <v>12139</v>
      </c>
      <c r="M214" s="11">
        <v>1973</v>
      </c>
      <c r="N214" s="11">
        <v>2095</v>
      </c>
      <c r="O214" s="11">
        <v>52</v>
      </c>
      <c r="P214" s="11">
        <f t="shared" si="9"/>
        <v>114962</v>
      </c>
      <c r="Q214" s="12">
        <f t="shared" si="10"/>
        <v>1.159074926337716</v>
      </c>
      <c r="R214" s="12">
        <f t="shared" si="11"/>
        <v>1.0042550539893356</v>
      </c>
      <c r="S214" s="10" t="s">
        <v>260</v>
      </c>
    </row>
    <row r="215" spans="1:19" x14ac:dyDescent="0.25">
      <c r="A215" s="10" t="s">
        <v>257</v>
      </c>
      <c r="B215" s="10">
        <v>63130</v>
      </c>
      <c r="C215" s="10" t="s">
        <v>270</v>
      </c>
      <c r="D215" s="10" t="s">
        <v>272</v>
      </c>
      <c r="E215" s="10" t="s">
        <v>23</v>
      </c>
      <c r="F215" s="11">
        <v>26102</v>
      </c>
      <c r="G215" s="11">
        <v>23964</v>
      </c>
      <c r="H215" s="11">
        <v>3245</v>
      </c>
      <c r="I215" s="11">
        <v>12036</v>
      </c>
      <c r="J215" s="11">
        <v>4602</v>
      </c>
      <c r="K215" s="11">
        <v>1187</v>
      </c>
      <c r="L215" s="11">
        <v>157</v>
      </c>
      <c r="M215" s="11">
        <v>28</v>
      </c>
      <c r="N215" s="11">
        <v>393</v>
      </c>
      <c r="O215" s="11">
        <v>11</v>
      </c>
      <c r="P215" s="11">
        <f t="shared" si="9"/>
        <v>21659</v>
      </c>
      <c r="Q215" s="12">
        <f t="shared" si="10"/>
        <v>0.91809056777258446</v>
      </c>
      <c r="R215" s="12">
        <f t="shared" si="11"/>
        <v>0.81430541720940919</v>
      </c>
      <c r="S215" s="10" t="s">
        <v>260</v>
      </c>
    </row>
    <row r="216" spans="1:19" x14ac:dyDescent="0.25">
      <c r="A216" s="10" t="s">
        <v>257</v>
      </c>
      <c r="B216" s="10">
        <v>63190</v>
      </c>
      <c r="C216" s="10" t="s">
        <v>270</v>
      </c>
      <c r="D216" s="10" t="s">
        <v>273</v>
      </c>
      <c r="E216" s="10" t="s">
        <v>23</v>
      </c>
      <c r="F216" s="11">
        <v>10084</v>
      </c>
      <c r="G216" s="11">
        <v>10202</v>
      </c>
      <c r="H216" s="11">
        <v>3050</v>
      </c>
      <c r="I216" s="11">
        <v>3878</v>
      </c>
      <c r="J216" s="11">
        <v>1699</v>
      </c>
      <c r="K216" s="11">
        <v>407</v>
      </c>
      <c r="L216" s="11">
        <v>137</v>
      </c>
      <c r="M216" s="11">
        <v>48</v>
      </c>
      <c r="N216" s="11">
        <v>162</v>
      </c>
      <c r="O216" s="11">
        <v>4</v>
      </c>
      <c r="P216" s="11">
        <f t="shared" si="9"/>
        <v>9385</v>
      </c>
      <c r="Q216" s="12">
        <f t="shared" si="10"/>
        <v>1.0117017056723523</v>
      </c>
      <c r="R216" s="12">
        <f t="shared" si="11"/>
        <v>0.91422054740182468</v>
      </c>
      <c r="S216" s="10" t="s">
        <v>260</v>
      </c>
    </row>
    <row r="217" spans="1:19" x14ac:dyDescent="0.25">
      <c r="A217" s="10" t="s">
        <v>257</v>
      </c>
      <c r="B217" s="10">
        <v>63272</v>
      </c>
      <c r="C217" s="10" t="s">
        <v>270</v>
      </c>
      <c r="D217" s="10" t="s">
        <v>274</v>
      </c>
      <c r="E217" s="10" t="s">
        <v>23</v>
      </c>
      <c r="F217" s="11">
        <v>4958</v>
      </c>
      <c r="G217" s="11">
        <v>3544</v>
      </c>
      <c r="H217" s="11">
        <v>749</v>
      </c>
      <c r="I217" s="11">
        <v>1953</v>
      </c>
      <c r="J217" s="11">
        <v>507</v>
      </c>
      <c r="K217" s="11">
        <v>2</v>
      </c>
      <c r="L217" s="11">
        <v>3</v>
      </c>
      <c r="M217" s="11">
        <v>0</v>
      </c>
      <c r="N217" s="11">
        <v>112</v>
      </c>
      <c r="O217" s="11">
        <v>0</v>
      </c>
      <c r="P217" s="11">
        <f t="shared" si="9"/>
        <v>3326</v>
      </c>
      <c r="Q217" s="12">
        <f t="shared" si="10"/>
        <v>0.71480435659540142</v>
      </c>
      <c r="R217" s="12">
        <f t="shared" si="11"/>
        <v>0.64824526018555872</v>
      </c>
      <c r="S217" s="10" t="s">
        <v>260</v>
      </c>
    </row>
    <row r="218" spans="1:19" x14ac:dyDescent="0.25">
      <c r="A218" s="10" t="s">
        <v>257</v>
      </c>
      <c r="B218" s="10">
        <v>63401</v>
      </c>
      <c r="C218" s="10" t="s">
        <v>270</v>
      </c>
      <c r="D218" s="10" t="s">
        <v>275</v>
      </c>
      <c r="E218" s="10" t="s">
        <v>23</v>
      </c>
      <c r="F218" s="11">
        <v>10805</v>
      </c>
      <c r="G218" s="11">
        <v>11021</v>
      </c>
      <c r="H218" s="11">
        <v>2050</v>
      </c>
      <c r="I218" s="11">
        <v>6664</v>
      </c>
      <c r="J218" s="11">
        <v>815</v>
      </c>
      <c r="K218" s="11">
        <v>117</v>
      </c>
      <c r="L218" s="11">
        <v>318</v>
      </c>
      <c r="M218" s="11">
        <v>31</v>
      </c>
      <c r="N218" s="11">
        <v>172</v>
      </c>
      <c r="O218" s="11">
        <v>11</v>
      </c>
      <c r="P218" s="11">
        <f t="shared" si="9"/>
        <v>10178</v>
      </c>
      <c r="Q218" s="12">
        <f t="shared" si="10"/>
        <v>1.0199907450254513</v>
      </c>
      <c r="R218" s="12">
        <f t="shared" si="11"/>
        <v>0.92503470615455807</v>
      </c>
      <c r="S218" s="10" t="s">
        <v>260</v>
      </c>
    </row>
    <row r="219" spans="1:19" x14ac:dyDescent="0.25">
      <c r="A219" s="10" t="s">
        <v>257</v>
      </c>
      <c r="B219" s="10">
        <v>63470</v>
      </c>
      <c r="C219" s="10" t="s">
        <v>270</v>
      </c>
      <c r="D219" s="10" t="s">
        <v>276</v>
      </c>
      <c r="E219" s="10" t="s">
        <v>23</v>
      </c>
      <c r="F219" s="11">
        <v>12590</v>
      </c>
      <c r="G219" s="11">
        <v>12672</v>
      </c>
      <c r="H219" s="11">
        <v>3985</v>
      </c>
      <c r="I219" s="11">
        <v>6116</v>
      </c>
      <c r="J219" s="11">
        <v>1243</v>
      </c>
      <c r="K219" s="11">
        <v>48</v>
      </c>
      <c r="L219" s="11">
        <v>59</v>
      </c>
      <c r="M219" s="11">
        <v>14</v>
      </c>
      <c r="N219" s="11">
        <v>226</v>
      </c>
      <c r="O219" s="11">
        <v>3</v>
      </c>
      <c r="P219" s="11">
        <f t="shared" si="9"/>
        <v>11694</v>
      </c>
      <c r="Q219" s="12">
        <f t="shared" si="10"/>
        <v>1.0065131056393963</v>
      </c>
      <c r="R219" s="12">
        <f t="shared" si="11"/>
        <v>0.91064336775218424</v>
      </c>
      <c r="S219" s="10" t="s">
        <v>260</v>
      </c>
    </row>
    <row r="220" spans="1:19" x14ac:dyDescent="0.25">
      <c r="A220" s="10" t="s">
        <v>257</v>
      </c>
      <c r="B220" s="10">
        <v>63594</v>
      </c>
      <c r="C220" s="10" t="s">
        <v>270</v>
      </c>
      <c r="D220" s="10" t="s">
        <v>277</v>
      </c>
      <c r="E220" s="10" t="s">
        <v>23</v>
      </c>
      <c r="F220" s="11">
        <v>11188</v>
      </c>
      <c r="G220" s="11">
        <v>10933</v>
      </c>
      <c r="H220" s="11">
        <v>1781</v>
      </c>
      <c r="I220" s="11">
        <v>6280</v>
      </c>
      <c r="J220" s="11">
        <v>1551</v>
      </c>
      <c r="K220" s="11">
        <v>35</v>
      </c>
      <c r="L220" s="11">
        <v>6</v>
      </c>
      <c r="M220" s="11">
        <v>1</v>
      </c>
      <c r="N220" s="11">
        <v>172</v>
      </c>
      <c r="O220" s="11">
        <v>0</v>
      </c>
      <c r="P220" s="11">
        <f t="shared" si="9"/>
        <v>9826</v>
      </c>
      <c r="Q220" s="12">
        <f t="shared" si="10"/>
        <v>0.97720772255988564</v>
      </c>
      <c r="R220" s="12">
        <f t="shared" si="11"/>
        <v>0.86288880943868429</v>
      </c>
      <c r="S220" s="10" t="s">
        <v>260</v>
      </c>
    </row>
    <row r="221" spans="1:19" x14ac:dyDescent="0.25">
      <c r="A221" s="10" t="s">
        <v>257</v>
      </c>
      <c r="B221" s="10">
        <v>63690</v>
      </c>
      <c r="C221" s="10" t="s">
        <v>270</v>
      </c>
      <c r="D221" s="10" t="s">
        <v>278</v>
      </c>
      <c r="E221" s="10" t="s">
        <v>23</v>
      </c>
      <c r="F221" s="11">
        <v>3323</v>
      </c>
      <c r="G221" s="11">
        <v>1965</v>
      </c>
      <c r="H221" s="11">
        <v>244</v>
      </c>
      <c r="I221" s="11">
        <v>1244</v>
      </c>
      <c r="J221" s="11">
        <v>205</v>
      </c>
      <c r="K221" s="11">
        <v>25</v>
      </c>
      <c r="L221" s="11">
        <v>2</v>
      </c>
      <c r="M221" s="11">
        <v>1</v>
      </c>
      <c r="N221" s="11">
        <v>130</v>
      </c>
      <c r="O221" s="11">
        <v>1</v>
      </c>
      <c r="P221" s="11">
        <f t="shared" si="9"/>
        <v>1852</v>
      </c>
      <c r="Q221" s="12">
        <f t="shared" si="10"/>
        <v>0.59133313271140531</v>
      </c>
      <c r="R221" s="12">
        <f t="shared" si="11"/>
        <v>0.51790550707192295</v>
      </c>
      <c r="S221" s="10" t="s">
        <v>260</v>
      </c>
    </row>
    <row r="222" spans="1:19" x14ac:dyDescent="0.25">
      <c r="A222" s="10" t="s">
        <v>257</v>
      </c>
      <c r="B222" s="10">
        <v>17001</v>
      </c>
      <c r="C222" s="10" t="s">
        <v>28</v>
      </c>
      <c r="D222" s="10" t="s">
        <v>279</v>
      </c>
      <c r="E222" s="10" t="s">
        <v>23</v>
      </c>
      <c r="F222" s="11">
        <v>158396</v>
      </c>
      <c r="G222" s="11">
        <v>147768</v>
      </c>
      <c r="H222" s="11">
        <v>11712</v>
      </c>
      <c r="I222" s="11">
        <v>29956</v>
      </c>
      <c r="J222" s="11">
        <v>48148</v>
      </c>
      <c r="K222" s="11">
        <v>18056</v>
      </c>
      <c r="L222" s="11">
        <v>7175</v>
      </c>
      <c r="M222" s="11">
        <v>10636</v>
      </c>
      <c r="N222" s="11">
        <v>3140</v>
      </c>
      <c r="O222" s="11">
        <v>112</v>
      </c>
      <c r="P222" s="11">
        <f t="shared" si="9"/>
        <v>128935</v>
      </c>
      <c r="Q222" s="12">
        <f t="shared" si="10"/>
        <v>0.93290234601883881</v>
      </c>
      <c r="R222" s="12">
        <f t="shared" si="11"/>
        <v>0.79347332003333415</v>
      </c>
      <c r="S222" s="10" t="s">
        <v>260</v>
      </c>
    </row>
    <row r="223" spans="1:19" x14ac:dyDescent="0.25">
      <c r="A223" s="10" t="s">
        <v>257</v>
      </c>
      <c r="B223" s="10">
        <v>17174</v>
      </c>
      <c r="C223" s="10" t="s">
        <v>28</v>
      </c>
      <c r="D223" s="10" t="s">
        <v>280</v>
      </c>
      <c r="E223" s="10" t="s">
        <v>23</v>
      </c>
      <c r="F223" s="11">
        <v>17846</v>
      </c>
      <c r="G223" s="11">
        <v>17983</v>
      </c>
      <c r="H223" s="11">
        <v>2540</v>
      </c>
      <c r="I223" s="11">
        <v>6481</v>
      </c>
      <c r="J223" s="11">
        <v>4124</v>
      </c>
      <c r="K223" s="11">
        <v>1920</v>
      </c>
      <c r="L223" s="11">
        <v>171</v>
      </c>
      <c r="M223" s="11">
        <v>2</v>
      </c>
      <c r="N223" s="11">
        <v>261</v>
      </c>
      <c r="O223" s="11">
        <v>8</v>
      </c>
      <c r="P223" s="11">
        <f t="shared" si="9"/>
        <v>15507</v>
      </c>
      <c r="Q223" s="12">
        <f t="shared" si="10"/>
        <v>1.007676790317158</v>
      </c>
      <c r="R223" s="12">
        <f t="shared" si="11"/>
        <v>0.85386080914490647</v>
      </c>
      <c r="S223" s="10" t="s">
        <v>260</v>
      </c>
    </row>
    <row r="224" spans="1:19" x14ac:dyDescent="0.25">
      <c r="A224" s="10" t="s">
        <v>257</v>
      </c>
      <c r="B224" s="10">
        <v>17486</v>
      </c>
      <c r="C224" s="10" t="s">
        <v>28</v>
      </c>
      <c r="D224" s="10" t="s">
        <v>281</v>
      </c>
      <c r="E224" s="10" t="s">
        <v>23</v>
      </c>
      <c r="F224" s="11">
        <v>8590</v>
      </c>
      <c r="G224" s="11">
        <v>5342</v>
      </c>
      <c r="H224" s="11">
        <v>627</v>
      </c>
      <c r="I224" s="11">
        <v>2038</v>
      </c>
      <c r="J224" s="11">
        <v>2174</v>
      </c>
      <c r="K224" s="11">
        <v>5</v>
      </c>
      <c r="L224" s="11">
        <v>0</v>
      </c>
      <c r="M224" s="11">
        <v>0</v>
      </c>
      <c r="N224" s="11">
        <v>103</v>
      </c>
      <c r="O224" s="11">
        <v>0</v>
      </c>
      <c r="P224" s="11">
        <f t="shared" si="9"/>
        <v>4947</v>
      </c>
      <c r="Q224" s="12">
        <f t="shared" si="10"/>
        <v>0.62188591385331782</v>
      </c>
      <c r="R224" s="12">
        <f t="shared" si="11"/>
        <v>0.56391152502910358</v>
      </c>
      <c r="S224" s="10" t="s">
        <v>260</v>
      </c>
    </row>
    <row r="225" spans="1:19" x14ac:dyDescent="0.25">
      <c r="A225" s="10" t="s">
        <v>257</v>
      </c>
      <c r="B225" s="10">
        <v>17524</v>
      </c>
      <c r="C225" s="10" t="s">
        <v>28</v>
      </c>
      <c r="D225" s="10" t="s">
        <v>282</v>
      </c>
      <c r="E225" s="10" t="s">
        <v>23</v>
      </c>
      <c r="F225" s="11">
        <v>6960</v>
      </c>
      <c r="G225" s="11">
        <v>5240</v>
      </c>
      <c r="H225" s="11">
        <v>1207</v>
      </c>
      <c r="I225" s="11">
        <v>1570</v>
      </c>
      <c r="J225" s="11">
        <v>212</v>
      </c>
      <c r="K225" s="11">
        <v>196</v>
      </c>
      <c r="L225" s="11">
        <v>134</v>
      </c>
      <c r="M225" s="11">
        <v>184</v>
      </c>
      <c r="N225" s="11">
        <v>85</v>
      </c>
      <c r="O225" s="11">
        <v>1</v>
      </c>
      <c r="P225" s="11">
        <f t="shared" si="9"/>
        <v>3589</v>
      </c>
      <c r="Q225" s="12">
        <f t="shared" si="10"/>
        <v>0.75287356321839083</v>
      </c>
      <c r="R225" s="12">
        <f t="shared" si="11"/>
        <v>0.50330459770114944</v>
      </c>
      <c r="S225" s="10" t="s">
        <v>260</v>
      </c>
    </row>
    <row r="226" spans="1:19" x14ac:dyDescent="0.25">
      <c r="A226" s="10" t="s">
        <v>257</v>
      </c>
      <c r="B226" s="10">
        <v>17873</v>
      </c>
      <c r="C226" s="10" t="s">
        <v>28</v>
      </c>
      <c r="D226" s="10" t="s">
        <v>283</v>
      </c>
      <c r="E226" s="10" t="s">
        <v>23</v>
      </c>
      <c r="F226" s="11">
        <v>23093</v>
      </c>
      <c r="G226" s="11">
        <v>20796</v>
      </c>
      <c r="H226" s="11">
        <v>2822</v>
      </c>
      <c r="I226" s="11">
        <v>6535</v>
      </c>
      <c r="J226" s="11">
        <v>8264</v>
      </c>
      <c r="K226" s="11">
        <v>1519</v>
      </c>
      <c r="L226" s="11">
        <v>56</v>
      </c>
      <c r="M226" s="11">
        <v>0</v>
      </c>
      <c r="N226" s="11">
        <v>305</v>
      </c>
      <c r="O226" s="11">
        <v>14</v>
      </c>
      <c r="P226" s="11">
        <f t="shared" si="9"/>
        <v>19515</v>
      </c>
      <c r="Q226" s="12">
        <f t="shared" si="10"/>
        <v>0.90053262893517516</v>
      </c>
      <c r="R226" s="12">
        <f t="shared" si="11"/>
        <v>0.83124756419694279</v>
      </c>
      <c r="S226" s="10" t="s">
        <v>260</v>
      </c>
    </row>
    <row r="227" spans="1:19" x14ac:dyDescent="0.25">
      <c r="A227" s="10" t="s">
        <v>257</v>
      </c>
      <c r="B227" s="10">
        <v>17042</v>
      </c>
      <c r="C227" s="10" t="s">
        <v>28</v>
      </c>
      <c r="D227" s="10" t="s">
        <v>284</v>
      </c>
      <c r="E227" s="10" t="s">
        <v>23</v>
      </c>
      <c r="F227" s="11">
        <v>13845</v>
      </c>
      <c r="G227" s="11">
        <v>9196</v>
      </c>
      <c r="H227" s="11">
        <v>1354</v>
      </c>
      <c r="I227" s="11">
        <v>2320</v>
      </c>
      <c r="J227" s="11">
        <v>2828</v>
      </c>
      <c r="K227" s="11">
        <v>130</v>
      </c>
      <c r="L227" s="11">
        <v>1</v>
      </c>
      <c r="M227" s="11">
        <v>0</v>
      </c>
      <c r="N227" s="11">
        <v>124</v>
      </c>
      <c r="O227" s="11">
        <v>0</v>
      </c>
      <c r="P227" s="11">
        <f t="shared" si="9"/>
        <v>6757</v>
      </c>
      <c r="Q227" s="12">
        <f t="shared" si="10"/>
        <v>0.6642109064644276</v>
      </c>
      <c r="R227" s="12">
        <f t="shared" si="11"/>
        <v>0.47908992416034668</v>
      </c>
      <c r="S227" s="10" t="s">
        <v>260</v>
      </c>
    </row>
    <row r="228" spans="1:19" x14ac:dyDescent="0.25">
      <c r="A228" s="10" t="s">
        <v>257</v>
      </c>
      <c r="B228" s="10">
        <v>17088</v>
      </c>
      <c r="C228" s="10" t="s">
        <v>28</v>
      </c>
      <c r="D228" s="10" t="s">
        <v>285</v>
      </c>
      <c r="E228" s="10" t="s">
        <v>23</v>
      </c>
      <c r="F228" s="11">
        <v>3897</v>
      </c>
      <c r="G228" s="11">
        <v>2173</v>
      </c>
      <c r="H228" s="11">
        <v>540</v>
      </c>
      <c r="I228" s="11">
        <v>808</v>
      </c>
      <c r="J228" s="11">
        <v>310</v>
      </c>
      <c r="K228" s="11">
        <v>1</v>
      </c>
      <c r="L228" s="11">
        <v>0</v>
      </c>
      <c r="M228" s="11">
        <v>0</v>
      </c>
      <c r="N228" s="11">
        <v>32</v>
      </c>
      <c r="O228" s="11">
        <v>1</v>
      </c>
      <c r="P228" s="11">
        <f t="shared" si="9"/>
        <v>1692</v>
      </c>
      <c r="Q228" s="12">
        <f t="shared" si="10"/>
        <v>0.55760841673081862</v>
      </c>
      <c r="R228" s="12">
        <f t="shared" si="11"/>
        <v>0.42571208622016937</v>
      </c>
      <c r="S228" s="10" t="s">
        <v>260</v>
      </c>
    </row>
    <row r="229" spans="1:19" x14ac:dyDescent="0.25">
      <c r="A229" s="10" t="s">
        <v>257</v>
      </c>
      <c r="B229" s="10">
        <v>17614</v>
      </c>
      <c r="C229" s="10" t="s">
        <v>28</v>
      </c>
      <c r="D229" s="10" t="s">
        <v>286</v>
      </c>
      <c r="E229" s="10" t="s">
        <v>23</v>
      </c>
      <c r="F229" s="11">
        <v>16970</v>
      </c>
      <c r="G229" s="11">
        <v>12166</v>
      </c>
      <c r="H229" s="11">
        <v>4496</v>
      </c>
      <c r="I229" s="11">
        <v>2358</v>
      </c>
      <c r="J229" s="11">
        <v>2732</v>
      </c>
      <c r="K229" s="11">
        <v>4</v>
      </c>
      <c r="L229" s="11">
        <v>0</v>
      </c>
      <c r="M229" s="11">
        <v>0</v>
      </c>
      <c r="N229" s="11">
        <v>110</v>
      </c>
      <c r="O229" s="11">
        <v>1</v>
      </c>
      <c r="P229" s="11">
        <f t="shared" si="9"/>
        <v>9701</v>
      </c>
      <c r="Q229" s="12">
        <f t="shared" si="10"/>
        <v>0.71691219799646433</v>
      </c>
      <c r="R229" s="12">
        <f t="shared" si="11"/>
        <v>0.56511490866234526</v>
      </c>
      <c r="S229" s="10" t="s">
        <v>260</v>
      </c>
    </row>
    <row r="230" spans="1:19" x14ac:dyDescent="0.25">
      <c r="A230" s="10" t="s">
        <v>257</v>
      </c>
      <c r="B230" s="10">
        <v>17616</v>
      </c>
      <c r="C230" s="10" t="s">
        <v>28</v>
      </c>
      <c r="D230" s="10" t="s">
        <v>258</v>
      </c>
      <c r="E230" s="10" t="s">
        <v>23</v>
      </c>
      <c r="F230" s="11">
        <v>3647</v>
      </c>
      <c r="G230" s="11">
        <v>2053</v>
      </c>
      <c r="H230" s="11">
        <v>462</v>
      </c>
      <c r="I230" s="11">
        <v>899</v>
      </c>
      <c r="J230" s="11">
        <v>242</v>
      </c>
      <c r="K230" s="11">
        <v>0</v>
      </c>
      <c r="L230" s="11">
        <v>0</v>
      </c>
      <c r="M230" s="11">
        <v>0</v>
      </c>
      <c r="N230" s="11">
        <v>35</v>
      </c>
      <c r="O230" s="11">
        <v>0</v>
      </c>
      <c r="P230" s="11">
        <f t="shared" si="9"/>
        <v>1638</v>
      </c>
      <c r="Q230" s="12">
        <f t="shared" si="10"/>
        <v>0.56292843432958595</v>
      </c>
      <c r="R230" s="12">
        <f t="shared" si="11"/>
        <v>0.43953934740882916</v>
      </c>
      <c r="S230" s="10" t="s">
        <v>260</v>
      </c>
    </row>
    <row r="231" spans="1:19" x14ac:dyDescent="0.25">
      <c r="A231" s="10" t="s">
        <v>257</v>
      </c>
      <c r="B231" s="10">
        <v>17665</v>
      </c>
      <c r="C231" s="10" t="s">
        <v>28</v>
      </c>
      <c r="D231" s="10" t="s">
        <v>287</v>
      </c>
      <c r="E231" s="10" t="s">
        <v>23</v>
      </c>
      <c r="F231" s="11">
        <v>1881</v>
      </c>
      <c r="G231" s="11">
        <v>736</v>
      </c>
      <c r="H231" s="11">
        <v>155</v>
      </c>
      <c r="I231" s="11">
        <v>405</v>
      </c>
      <c r="J231" s="11">
        <v>10</v>
      </c>
      <c r="K231" s="11">
        <v>1</v>
      </c>
      <c r="L231" s="11">
        <v>0</v>
      </c>
      <c r="M231" s="11">
        <v>0</v>
      </c>
      <c r="N231" s="11">
        <v>16</v>
      </c>
      <c r="O231" s="11">
        <v>0</v>
      </c>
      <c r="P231" s="11">
        <f t="shared" si="9"/>
        <v>587</v>
      </c>
      <c r="Q231" s="12">
        <f t="shared" si="10"/>
        <v>0.39128123338649656</v>
      </c>
      <c r="R231" s="12">
        <f t="shared" si="11"/>
        <v>0.30356193514088253</v>
      </c>
      <c r="S231" s="10" t="s">
        <v>260</v>
      </c>
    </row>
    <row r="232" spans="1:19" x14ac:dyDescent="0.25">
      <c r="A232" s="10" t="s">
        <v>257</v>
      </c>
      <c r="B232" s="10">
        <v>17777</v>
      </c>
      <c r="C232" s="10" t="s">
        <v>28</v>
      </c>
      <c r="D232" s="10" t="s">
        <v>288</v>
      </c>
      <c r="E232" s="10" t="s">
        <v>23</v>
      </c>
      <c r="F232" s="11">
        <v>9997</v>
      </c>
      <c r="G232" s="11">
        <v>6179</v>
      </c>
      <c r="H232" s="11">
        <v>414</v>
      </c>
      <c r="I232" s="11">
        <v>2696</v>
      </c>
      <c r="J232" s="11">
        <v>1767</v>
      </c>
      <c r="K232" s="11">
        <v>8</v>
      </c>
      <c r="L232" s="11">
        <v>1</v>
      </c>
      <c r="M232" s="11">
        <v>1</v>
      </c>
      <c r="N232" s="11">
        <v>70</v>
      </c>
      <c r="O232" s="11">
        <v>2</v>
      </c>
      <c r="P232" s="11">
        <f t="shared" si="9"/>
        <v>4959</v>
      </c>
      <c r="Q232" s="12">
        <f t="shared" si="10"/>
        <v>0.61808542562768831</v>
      </c>
      <c r="R232" s="12">
        <f t="shared" si="11"/>
        <v>0.48884665399619887</v>
      </c>
      <c r="S232" s="10" t="s">
        <v>260</v>
      </c>
    </row>
    <row r="233" spans="1:19" x14ac:dyDescent="0.25">
      <c r="A233" s="10" t="s">
        <v>257</v>
      </c>
      <c r="B233" s="10">
        <v>17877</v>
      </c>
      <c r="C233" s="10" t="s">
        <v>28</v>
      </c>
      <c r="D233" s="10" t="s">
        <v>289</v>
      </c>
      <c r="E233" s="10" t="s">
        <v>23</v>
      </c>
      <c r="F233" s="11">
        <v>5029</v>
      </c>
      <c r="G233" s="11">
        <v>4569</v>
      </c>
      <c r="H233" s="11">
        <v>1050</v>
      </c>
      <c r="I233" s="11">
        <v>1333</v>
      </c>
      <c r="J233" s="11">
        <v>1133</v>
      </c>
      <c r="K233" s="11">
        <v>108</v>
      </c>
      <c r="L233" s="11">
        <v>7</v>
      </c>
      <c r="M233" s="11">
        <v>0</v>
      </c>
      <c r="N233" s="11">
        <v>56</v>
      </c>
      <c r="O233" s="11">
        <v>0</v>
      </c>
      <c r="P233" s="11">
        <f t="shared" si="9"/>
        <v>3687</v>
      </c>
      <c r="Q233" s="12">
        <f t="shared" si="10"/>
        <v>0.9085305229667926</v>
      </c>
      <c r="R233" s="12">
        <f t="shared" si="11"/>
        <v>0.72201232849473052</v>
      </c>
      <c r="S233" s="10" t="s">
        <v>260</v>
      </c>
    </row>
    <row r="234" spans="1:19" x14ac:dyDescent="0.25">
      <c r="A234" s="10" t="s">
        <v>257</v>
      </c>
      <c r="B234" s="10">
        <v>66318</v>
      </c>
      <c r="C234" s="10" t="s">
        <v>258</v>
      </c>
      <c r="D234" s="10" t="s">
        <v>290</v>
      </c>
      <c r="E234" s="10" t="s">
        <v>23</v>
      </c>
      <c r="F234" s="11">
        <v>4581</v>
      </c>
      <c r="G234" s="11">
        <v>2962</v>
      </c>
      <c r="H234" s="11">
        <v>545</v>
      </c>
      <c r="I234" s="11">
        <v>1310</v>
      </c>
      <c r="J234" s="11">
        <v>306</v>
      </c>
      <c r="K234" s="11">
        <v>0</v>
      </c>
      <c r="L234" s="11">
        <v>0</v>
      </c>
      <c r="M234" s="11">
        <v>0</v>
      </c>
      <c r="N234" s="11">
        <v>32</v>
      </c>
      <c r="O234" s="11">
        <v>2</v>
      </c>
      <c r="P234" s="11">
        <f t="shared" si="9"/>
        <v>2195</v>
      </c>
      <c r="Q234" s="12">
        <f t="shared" si="10"/>
        <v>0.64658371534599435</v>
      </c>
      <c r="R234" s="12">
        <f t="shared" si="11"/>
        <v>0.47173106308666229</v>
      </c>
      <c r="S234" s="10" t="s">
        <v>260</v>
      </c>
    </row>
    <row r="235" spans="1:19" x14ac:dyDescent="0.25">
      <c r="A235" s="10" t="s">
        <v>257</v>
      </c>
      <c r="B235" s="10">
        <v>66594</v>
      </c>
      <c r="C235" s="10" t="s">
        <v>258</v>
      </c>
      <c r="D235" s="10" t="s">
        <v>291</v>
      </c>
      <c r="E235" s="10" t="s">
        <v>23</v>
      </c>
      <c r="F235" s="11">
        <v>9282</v>
      </c>
      <c r="G235" s="11">
        <v>3990</v>
      </c>
      <c r="H235" s="11">
        <v>803</v>
      </c>
      <c r="I235" s="11">
        <v>922</v>
      </c>
      <c r="J235" s="11">
        <v>1074</v>
      </c>
      <c r="K235" s="11">
        <v>8</v>
      </c>
      <c r="L235" s="11">
        <v>0</v>
      </c>
      <c r="M235" s="11">
        <v>0</v>
      </c>
      <c r="N235" s="11">
        <v>36</v>
      </c>
      <c r="O235" s="11">
        <v>2</v>
      </c>
      <c r="P235" s="11">
        <f t="shared" si="9"/>
        <v>2845</v>
      </c>
      <c r="Q235" s="12">
        <f t="shared" si="10"/>
        <v>0.42986425339366519</v>
      </c>
      <c r="R235" s="12">
        <f t="shared" si="11"/>
        <v>0.30241327300150828</v>
      </c>
      <c r="S235" s="10" t="s">
        <v>260</v>
      </c>
    </row>
    <row r="236" spans="1:19" x14ac:dyDescent="0.25">
      <c r="A236" s="10" t="s">
        <v>257</v>
      </c>
      <c r="B236" s="10">
        <v>66687</v>
      </c>
      <c r="C236" s="10" t="s">
        <v>258</v>
      </c>
      <c r="D236" s="10" t="s">
        <v>292</v>
      </c>
      <c r="E236" s="10" t="s">
        <v>23</v>
      </c>
      <c r="F236" s="11">
        <v>4465</v>
      </c>
      <c r="G236" s="11">
        <v>2635</v>
      </c>
      <c r="H236" s="11">
        <v>240</v>
      </c>
      <c r="I236" s="11">
        <v>812</v>
      </c>
      <c r="J236" s="11">
        <v>796</v>
      </c>
      <c r="K236" s="11">
        <v>7</v>
      </c>
      <c r="L236" s="11">
        <v>0</v>
      </c>
      <c r="M236" s="11">
        <v>0</v>
      </c>
      <c r="N236" s="11">
        <v>33</v>
      </c>
      <c r="O236" s="11">
        <v>0</v>
      </c>
      <c r="P236" s="11">
        <f t="shared" si="9"/>
        <v>1888</v>
      </c>
      <c r="Q236" s="12">
        <f t="shared" si="10"/>
        <v>0.59014557670772672</v>
      </c>
      <c r="R236" s="12">
        <f t="shared" si="11"/>
        <v>0.41545352743561031</v>
      </c>
      <c r="S236" s="10" t="s">
        <v>260</v>
      </c>
    </row>
    <row r="237" spans="1:19" x14ac:dyDescent="0.25">
      <c r="A237" s="10" t="s">
        <v>257</v>
      </c>
      <c r="B237" s="10">
        <v>66045</v>
      </c>
      <c r="C237" s="10" t="s">
        <v>258</v>
      </c>
      <c r="D237" s="10" t="s">
        <v>293</v>
      </c>
      <c r="E237" s="10" t="s">
        <v>23</v>
      </c>
      <c r="F237" s="11">
        <v>5117</v>
      </c>
      <c r="G237" s="11">
        <v>2811</v>
      </c>
      <c r="H237" s="11">
        <v>370</v>
      </c>
      <c r="I237" s="11">
        <v>872</v>
      </c>
      <c r="J237" s="11">
        <v>695</v>
      </c>
      <c r="K237" s="11">
        <v>7</v>
      </c>
      <c r="L237" s="11">
        <v>0</v>
      </c>
      <c r="M237" s="11">
        <v>0</v>
      </c>
      <c r="N237" s="11">
        <v>30</v>
      </c>
      <c r="O237" s="11">
        <v>1</v>
      </c>
      <c r="P237" s="11">
        <f t="shared" si="9"/>
        <v>1975</v>
      </c>
      <c r="Q237" s="12">
        <f t="shared" si="10"/>
        <v>0.54934531952315813</v>
      </c>
      <c r="R237" s="12">
        <f t="shared" si="11"/>
        <v>0.37991010357631427</v>
      </c>
      <c r="S237" s="10" t="s">
        <v>260</v>
      </c>
    </row>
    <row r="238" spans="1:19" x14ac:dyDescent="0.25">
      <c r="A238" s="10" t="s">
        <v>257</v>
      </c>
      <c r="B238" s="10">
        <v>66088</v>
      </c>
      <c r="C238" s="10" t="s">
        <v>258</v>
      </c>
      <c r="D238" s="10" t="s">
        <v>294</v>
      </c>
      <c r="E238" s="10" t="s">
        <v>23</v>
      </c>
      <c r="F238" s="11">
        <v>9532</v>
      </c>
      <c r="G238" s="11">
        <v>5809</v>
      </c>
      <c r="H238" s="11">
        <v>164</v>
      </c>
      <c r="I238" s="11">
        <v>2569</v>
      </c>
      <c r="J238" s="11">
        <v>1417</v>
      </c>
      <c r="K238" s="11">
        <v>239</v>
      </c>
      <c r="L238" s="11">
        <v>6</v>
      </c>
      <c r="M238" s="11">
        <v>0</v>
      </c>
      <c r="N238" s="11">
        <v>74</v>
      </c>
      <c r="O238" s="11">
        <v>0</v>
      </c>
      <c r="P238" s="11">
        <f t="shared" si="9"/>
        <v>4469</v>
      </c>
      <c r="Q238" s="12">
        <f t="shared" si="10"/>
        <v>0.60942089802769617</v>
      </c>
      <c r="R238" s="12">
        <f t="shared" si="11"/>
        <v>0.46107847251363826</v>
      </c>
      <c r="S238" s="10" t="s">
        <v>260</v>
      </c>
    </row>
    <row r="239" spans="1:19" x14ac:dyDescent="0.25">
      <c r="A239" s="10" t="s">
        <v>295</v>
      </c>
      <c r="B239" s="10">
        <v>15455</v>
      </c>
      <c r="C239" s="10" t="s">
        <v>24</v>
      </c>
      <c r="D239" s="10" t="s">
        <v>296</v>
      </c>
      <c r="E239" s="10" t="s">
        <v>23</v>
      </c>
      <c r="F239" s="11">
        <v>2250</v>
      </c>
      <c r="G239" s="11">
        <v>2180</v>
      </c>
      <c r="H239" s="11">
        <v>703</v>
      </c>
      <c r="I239" s="11">
        <v>1430</v>
      </c>
      <c r="J239" s="11">
        <v>26</v>
      </c>
      <c r="K239" s="11">
        <v>0</v>
      </c>
      <c r="L239" s="11">
        <v>0</v>
      </c>
      <c r="M239" s="11">
        <v>0</v>
      </c>
      <c r="N239" s="11">
        <v>80</v>
      </c>
      <c r="O239" s="11">
        <v>0</v>
      </c>
      <c r="P239" s="11">
        <f t="shared" si="9"/>
        <v>2239</v>
      </c>
      <c r="Q239" s="12">
        <f t="shared" si="10"/>
        <v>0.96888888888888891</v>
      </c>
      <c r="R239" s="12">
        <f t="shared" si="11"/>
        <v>0.95955555555555561</v>
      </c>
      <c r="S239" s="10" t="s">
        <v>297</v>
      </c>
    </row>
    <row r="240" spans="1:19" x14ac:dyDescent="0.25">
      <c r="A240" s="10" t="s">
        <v>295</v>
      </c>
      <c r="B240" s="10">
        <v>15090</v>
      </c>
      <c r="C240" s="10" t="s">
        <v>24</v>
      </c>
      <c r="D240" s="10" t="s">
        <v>298</v>
      </c>
      <c r="E240" s="10" t="s">
        <v>23</v>
      </c>
      <c r="F240" s="11">
        <v>380</v>
      </c>
      <c r="G240" s="11">
        <v>250</v>
      </c>
      <c r="H240" s="11">
        <v>99</v>
      </c>
      <c r="I240" s="11">
        <v>253</v>
      </c>
      <c r="J240" s="11">
        <v>3</v>
      </c>
      <c r="K240" s="11">
        <v>1</v>
      </c>
      <c r="L240" s="11">
        <v>0</v>
      </c>
      <c r="M240" s="11">
        <v>0</v>
      </c>
      <c r="N240" s="11">
        <v>9</v>
      </c>
      <c r="O240" s="11">
        <v>0</v>
      </c>
      <c r="P240" s="11">
        <f t="shared" si="9"/>
        <v>365</v>
      </c>
      <c r="Q240" s="12">
        <f t="shared" si="10"/>
        <v>0.65789473684210531</v>
      </c>
      <c r="R240" s="12">
        <f t="shared" si="11"/>
        <v>0.93684210526315792</v>
      </c>
      <c r="S240" s="10" t="s">
        <v>299</v>
      </c>
    </row>
    <row r="241" spans="1:19" x14ac:dyDescent="0.25">
      <c r="A241" s="10" t="s">
        <v>295</v>
      </c>
      <c r="B241" s="10">
        <v>15514</v>
      </c>
      <c r="C241" s="10" t="s">
        <v>24</v>
      </c>
      <c r="D241" s="10" t="s">
        <v>300</v>
      </c>
      <c r="E241" s="10" t="s">
        <v>23</v>
      </c>
      <c r="F241" s="11">
        <v>720</v>
      </c>
      <c r="G241" s="11">
        <v>720</v>
      </c>
      <c r="H241" s="11">
        <v>70</v>
      </c>
      <c r="I241" s="11">
        <v>605</v>
      </c>
      <c r="J241" s="11">
        <v>16</v>
      </c>
      <c r="K241" s="11">
        <v>0</v>
      </c>
      <c r="L241" s="11">
        <v>0</v>
      </c>
      <c r="M241" s="11">
        <v>0</v>
      </c>
      <c r="N241" s="11">
        <v>29</v>
      </c>
      <c r="O241" s="11">
        <v>0</v>
      </c>
      <c r="P241" s="11">
        <f t="shared" si="9"/>
        <v>720</v>
      </c>
      <c r="Q241" s="12">
        <f t="shared" si="10"/>
        <v>1</v>
      </c>
      <c r="R241" s="12">
        <f t="shared" si="11"/>
        <v>0.95972222222222225</v>
      </c>
      <c r="S241" s="10" t="s">
        <v>299</v>
      </c>
    </row>
    <row r="242" spans="1:19" x14ac:dyDescent="0.25">
      <c r="A242" s="10" t="s">
        <v>295</v>
      </c>
      <c r="B242" s="10">
        <v>15660</v>
      </c>
      <c r="C242" s="10" t="s">
        <v>24</v>
      </c>
      <c r="D242" s="10" t="s">
        <v>301</v>
      </c>
      <c r="E242" s="10" t="s">
        <v>23</v>
      </c>
      <c r="F242" s="11">
        <v>465</v>
      </c>
      <c r="G242" s="11">
        <v>465</v>
      </c>
      <c r="H242" s="11">
        <v>202</v>
      </c>
      <c r="I242" s="11">
        <v>237</v>
      </c>
      <c r="J242" s="11">
        <v>0</v>
      </c>
      <c r="K242" s="11">
        <v>0</v>
      </c>
      <c r="L242" s="11">
        <v>0</v>
      </c>
      <c r="M242" s="11">
        <v>0</v>
      </c>
      <c r="N242" s="11">
        <v>18</v>
      </c>
      <c r="O242" s="11">
        <v>0</v>
      </c>
      <c r="P242" s="11">
        <f t="shared" si="9"/>
        <v>457</v>
      </c>
      <c r="Q242" s="12">
        <f t="shared" si="10"/>
        <v>1</v>
      </c>
      <c r="R242" s="12">
        <f t="shared" si="11"/>
        <v>0.94408602150537635</v>
      </c>
      <c r="S242" s="10" t="s">
        <v>299</v>
      </c>
    </row>
    <row r="243" spans="1:19" x14ac:dyDescent="0.25">
      <c r="A243" s="10" t="s">
        <v>295</v>
      </c>
      <c r="B243" s="10">
        <v>15897</v>
      </c>
      <c r="C243" s="10" t="s">
        <v>24</v>
      </c>
      <c r="D243" s="10" t="s">
        <v>302</v>
      </c>
      <c r="E243" s="10" t="s">
        <v>23</v>
      </c>
      <c r="F243" s="11">
        <v>1110</v>
      </c>
      <c r="G243" s="11">
        <v>890</v>
      </c>
      <c r="H243" s="11">
        <v>677</v>
      </c>
      <c r="I243" s="11">
        <v>390</v>
      </c>
      <c r="J243" s="11">
        <v>0</v>
      </c>
      <c r="K243" s="11">
        <v>0</v>
      </c>
      <c r="L243" s="11">
        <v>0</v>
      </c>
      <c r="M243" s="11">
        <v>0</v>
      </c>
      <c r="N243" s="11">
        <v>30</v>
      </c>
      <c r="O243" s="11">
        <v>0</v>
      </c>
      <c r="P243" s="11">
        <f t="shared" si="9"/>
        <v>1097</v>
      </c>
      <c r="Q243" s="12">
        <f t="shared" si="10"/>
        <v>0.80180180180180183</v>
      </c>
      <c r="R243" s="12">
        <f t="shared" si="11"/>
        <v>0.96126126126126121</v>
      </c>
      <c r="S243" s="10" t="s">
        <v>299</v>
      </c>
    </row>
    <row r="244" spans="1:19" x14ac:dyDescent="0.25">
      <c r="A244" s="10" t="s">
        <v>295</v>
      </c>
      <c r="B244" s="10">
        <v>15299</v>
      </c>
      <c r="C244" s="10" t="s">
        <v>24</v>
      </c>
      <c r="D244" s="10" t="s">
        <v>303</v>
      </c>
      <c r="E244" s="10" t="s">
        <v>23</v>
      </c>
      <c r="F244" s="11">
        <v>4980</v>
      </c>
      <c r="G244" s="11">
        <v>4880</v>
      </c>
      <c r="H244" s="11">
        <v>1075</v>
      </c>
      <c r="I244" s="11">
        <v>3101</v>
      </c>
      <c r="J244" s="11">
        <v>702</v>
      </c>
      <c r="K244" s="11">
        <v>2</v>
      </c>
      <c r="L244" s="11">
        <v>0</v>
      </c>
      <c r="M244" s="11">
        <v>0</v>
      </c>
      <c r="N244" s="11">
        <v>126</v>
      </c>
      <c r="O244" s="11">
        <v>0</v>
      </c>
      <c r="P244" s="11">
        <f t="shared" si="9"/>
        <v>5006</v>
      </c>
      <c r="Q244" s="12">
        <f t="shared" si="10"/>
        <v>0.97991967871485941</v>
      </c>
      <c r="R244" s="12">
        <f t="shared" si="11"/>
        <v>0.97991967871485941</v>
      </c>
      <c r="S244" s="10" t="s">
        <v>299</v>
      </c>
    </row>
    <row r="245" spans="1:19" x14ac:dyDescent="0.25">
      <c r="A245" s="10" t="s">
        <v>295</v>
      </c>
      <c r="B245" s="10">
        <v>15798</v>
      </c>
      <c r="C245" s="10" t="s">
        <v>24</v>
      </c>
      <c r="D245" s="10" t="s">
        <v>304</v>
      </c>
      <c r="E245" s="10" t="s">
        <v>23</v>
      </c>
      <c r="F245" s="11">
        <v>1085</v>
      </c>
      <c r="G245" s="11">
        <v>955</v>
      </c>
      <c r="H245" s="11">
        <v>457</v>
      </c>
      <c r="I245" s="11">
        <v>611</v>
      </c>
      <c r="J245" s="11">
        <v>9</v>
      </c>
      <c r="K245" s="11">
        <v>0</v>
      </c>
      <c r="L245" s="11">
        <v>0</v>
      </c>
      <c r="M245" s="11">
        <v>0</v>
      </c>
      <c r="N245" s="11">
        <v>11</v>
      </c>
      <c r="O245" s="11">
        <v>0</v>
      </c>
      <c r="P245" s="11">
        <f t="shared" si="9"/>
        <v>1088</v>
      </c>
      <c r="Q245" s="12">
        <f t="shared" si="10"/>
        <v>0.88018433179723499</v>
      </c>
      <c r="R245" s="12">
        <f t="shared" si="11"/>
        <v>0.99262672811059904</v>
      </c>
      <c r="S245" s="10" t="s">
        <v>299</v>
      </c>
    </row>
    <row r="246" spans="1:19" x14ac:dyDescent="0.25">
      <c r="A246" s="10" t="s">
        <v>295</v>
      </c>
      <c r="B246" s="10">
        <v>15380</v>
      </c>
      <c r="C246" s="10" t="s">
        <v>24</v>
      </c>
      <c r="D246" s="10" t="s">
        <v>305</v>
      </c>
      <c r="E246" s="10" t="s">
        <v>23</v>
      </c>
      <c r="F246" s="11">
        <v>755</v>
      </c>
      <c r="G246" s="11">
        <v>632</v>
      </c>
      <c r="H246" s="11">
        <v>326</v>
      </c>
      <c r="I246" s="11">
        <v>413</v>
      </c>
      <c r="J246" s="11">
        <v>17</v>
      </c>
      <c r="K246" s="11">
        <v>0</v>
      </c>
      <c r="L246" s="11">
        <v>0</v>
      </c>
      <c r="M246" s="11">
        <v>0</v>
      </c>
      <c r="N246" s="11">
        <v>11</v>
      </c>
      <c r="O246" s="11">
        <v>0</v>
      </c>
      <c r="P246" s="11">
        <f t="shared" si="9"/>
        <v>767</v>
      </c>
      <c r="Q246" s="12">
        <f t="shared" si="10"/>
        <v>0.83708609271523182</v>
      </c>
      <c r="R246" s="12">
        <f t="shared" si="11"/>
        <v>1.0013245033112583</v>
      </c>
      <c r="S246" s="10" t="s">
        <v>299</v>
      </c>
    </row>
    <row r="247" spans="1:19" x14ac:dyDescent="0.25">
      <c r="A247" s="10" t="s">
        <v>295</v>
      </c>
      <c r="B247" s="10">
        <v>15778</v>
      </c>
      <c r="C247" s="10" t="s">
        <v>24</v>
      </c>
      <c r="D247" s="10" t="s">
        <v>306</v>
      </c>
      <c r="E247" s="10" t="s">
        <v>23</v>
      </c>
      <c r="F247" s="11">
        <v>650</v>
      </c>
      <c r="G247" s="11">
        <v>524</v>
      </c>
      <c r="H247" s="11">
        <v>286</v>
      </c>
      <c r="I247" s="11">
        <v>283</v>
      </c>
      <c r="J247" s="11">
        <v>23</v>
      </c>
      <c r="K247" s="11">
        <v>0</v>
      </c>
      <c r="L247" s="11">
        <v>0</v>
      </c>
      <c r="M247" s="11">
        <v>0</v>
      </c>
      <c r="N247" s="11">
        <v>12</v>
      </c>
      <c r="O247" s="11">
        <v>0</v>
      </c>
      <c r="P247" s="11">
        <f t="shared" si="9"/>
        <v>604</v>
      </c>
      <c r="Q247" s="12">
        <f t="shared" si="10"/>
        <v>0.80615384615384611</v>
      </c>
      <c r="R247" s="12">
        <f t="shared" si="11"/>
        <v>0.91076923076923078</v>
      </c>
      <c r="S247" s="10" t="s">
        <v>299</v>
      </c>
    </row>
    <row r="248" spans="1:19" x14ac:dyDescent="0.25">
      <c r="A248" s="10" t="s">
        <v>295</v>
      </c>
      <c r="B248" s="10">
        <v>15322</v>
      </c>
      <c r="C248" s="10" t="s">
        <v>24</v>
      </c>
      <c r="D248" s="10" t="s">
        <v>307</v>
      </c>
      <c r="E248" s="10" t="s">
        <v>23</v>
      </c>
      <c r="F248" s="11">
        <v>3060</v>
      </c>
      <c r="G248" s="11">
        <v>3035</v>
      </c>
      <c r="H248" s="11">
        <v>742</v>
      </c>
      <c r="I248" s="11">
        <v>1731</v>
      </c>
      <c r="J248" s="11">
        <v>555</v>
      </c>
      <c r="K248" s="11">
        <v>9</v>
      </c>
      <c r="L248" s="11">
        <v>0</v>
      </c>
      <c r="M248" s="11">
        <v>0</v>
      </c>
      <c r="N248" s="11">
        <v>104</v>
      </c>
      <c r="O248" s="11">
        <v>0</v>
      </c>
      <c r="P248" s="11">
        <f t="shared" si="9"/>
        <v>3141</v>
      </c>
      <c r="Q248" s="12">
        <f t="shared" si="10"/>
        <v>0.99183006535947715</v>
      </c>
      <c r="R248" s="12">
        <f t="shared" si="11"/>
        <v>0.99248366013071898</v>
      </c>
      <c r="S248" s="10" t="s">
        <v>299</v>
      </c>
    </row>
    <row r="249" spans="1:19" x14ac:dyDescent="0.25">
      <c r="A249" s="10" t="s">
        <v>295</v>
      </c>
      <c r="B249" s="10">
        <v>15135</v>
      </c>
      <c r="C249" s="10" t="s">
        <v>24</v>
      </c>
      <c r="D249" s="10" t="s">
        <v>308</v>
      </c>
      <c r="E249" s="10" t="s">
        <v>23</v>
      </c>
      <c r="F249" s="11">
        <v>515</v>
      </c>
      <c r="G249" s="11">
        <v>355</v>
      </c>
      <c r="H249" s="11">
        <v>245</v>
      </c>
      <c r="I249" s="11">
        <v>243</v>
      </c>
      <c r="J249" s="11">
        <v>0</v>
      </c>
      <c r="K249" s="11">
        <v>0</v>
      </c>
      <c r="L249" s="11">
        <v>0</v>
      </c>
      <c r="M249" s="11">
        <v>0</v>
      </c>
      <c r="N249" s="11">
        <v>12</v>
      </c>
      <c r="O249" s="11">
        <v>0</v>
      </c>
      <c r="P249" s="11">
        <f t="shared" si="9"/>
        <v>500</v>
      </c>
      <c r="Q249" s="12">
        <f t="shared" si="10"/>
        <v>0.68932038834951459</v>
      </c>
      <c r="R249" s="12">
        <f t="shared" si="11"/>
        <v>0.94757281553398054</v>
      </c>
      <c r="S249" s="10" t="s">
        <v>299</v>
      </c>
    </row>
    <row r="250" spans="1:19" x14ac:dyDescent="0.25">
      <c r="A250" s="10" t="s">
        <v>295</v>
      </c>
      <c r="B250" s="10">
        <v>15172</v>
      </c>
      <c r="C250" s="10" t="s">
        <v>24</v>
      </c>
      <c r="D250" s="10" t="s">
        <v>309</v>
      </c>
      <c r="E250" s="10" t="s">
        <v>58</v>
      </c>
      <c r="F250" s="11">
        <v>985</v>
      </c>
      <c r="G250" s="11">
        <v>985</v>
      </c>
      <c r="H250" s="11">
        <v>352</v>
      </c>
      <c r="I250" s="11">
        <v>607</v>
      </c>
      <c r="J250" s="11">
        <v>1</v>
      </c>
      <c r="K250" s="11">
        <v>0</v>
      </c>
      <c r="L250" s="11">
        <v>0</v>
      </c>
      <c r="M250" s="11">
        <v>0</v>
      </c>
      <c r="N250" s="11">
        <v>9</v>
      </c>
      <c r="O250" s="11">
        <v>0</v>
      </c>
      <c r="P250" s="11">
        <f t="shared" si="9"/>
        <v>969</v>
      </c>
      <c r="Q250" s="12">
        <f t="shared" si="10"/>
        <v>1</v>
      </c>
      <c r="R250" s="12">
        <f t="shared" si="11"/>
        <v>0.97461928934010156</v>
      </c>
      <c r="S250" s="10" t="s">
        <v>299</v>
      </c>
    </row>
    <row r="251" spans="1:19" x14ac:dyDescent="0.25">
      <c r="A251" s="10" t="s">
        <v>295</v>
      </c>
      <c r="B251" s="10">
        <v>15511</v>
      </c>
      <c r="C251" s="10" t="s">
        <v>24</v>
      </c>
      <c r="D251" s="10" t="s">
        <v>310</v>
      </c>
      <c r="E251" s="10" t="s">
        <v>58</v>
      </c>
      <c r="F251" s="11">
        <v>286</v>
      </c>
      <c r="G251" s="11">
        <v>286</v>
      </c>
      <c r="H251" s="11">
        <v>43</v>
      </c>
      <c r="I251" s="11">
        <v>210</v>
      </c>
      <c r="J251" s="11">
        <v>8</v>
      </c>
      <c r="K251" s="11">
        <v>0</v>
      </c>
      <c r="L251" s="11">
        <v>0</v>
      </c>
      <c r="M251" s="11">
        <v>0</v>
      </c>
      <c r="N251" s="11">
        <v>7</v>
      </c>
      <c r="O251" s="11">
        <v>0</v>
      </c>
      <c r="P251" s="11">
        <f t="shared" si="9"/>
        <v>268</v>
      </c>
      <c r="Q251" s="12">
        <f t="shared" si="10"/>
        <v>1</v>
      </c>
      <c r="R251" s="12">
        <f t="shared" si="11"/>
        <v>0.91258741258741261</v>
      </c>
      <c r="S251" s="10" t="s">
        <v>299</v>
      </c>
    </row>
    <row r="252" spans="1:19" x14ac:dyDescent="0.25">
      <c r="A252" s="10" t="s">
        <v>295</v>
      </c>
      <c r="B252" s="10">
        <v>15667</v>
      </c>
      <c r="C252" s="10" t="s">
        <v>24</v>
      </c>
      <c r="D252" s="10" t="s">
        <v>311</v>
      </c>
      <c r="E252" s="10" t="s">
        <v>58</v>
      </c>
      <c r="F252" s="11">
        <v>940</v>
      </c>
      <c r="G252" s="11">
        <v>940</v>
      </c>
      <c r="H252" s="11">
        <v>611</v>
      </c>
      <c r="I252" s="11">
        <v>351</v>
      </c>
      <c r="J252" s="11">
        <v>56</v>
      </c>
      <c r="K252" s="11">
        <v>0</v>
      </c>
      <c r="L252" s="11">
        <v>0</v>
      </c>
      <c r="M252" s="11">
        <v>0</v>
      </c>
      <c r="N252" s="11">
        <v>2</v>
      </c>
      <c r="O252" s="11">
        <v>0</v>
      </c>
      <c r="P252" s="11">
        <f t="shared" si="9"/>
        <v>1020</v>
      </c>
      <c r="Q252" s="12">
        <f t="shared" si="10"/>
        <v>1</v>
      </c>
      <c r="R252" s="12">
        <f t="shared" si="11"/>
        <v>1.0829787234042554</v>
      </c>
      <c r="S252" s="10" t="s">
        <v>299</v>
      </c>
    </row>
    <row r="253" spans="1:19" x14ac:dyDescent="0.25">
      <c r="A253" s="10" t="s">
        <v>295</v>
      </c>
      <c r="B253" s="10">
        <v>15842</v>
      </c>
      <c r="C253" s="10" t="s">
        <v>24</v>
      </c>
      <c r="D253" s="10" t="s">
        <v>312</v>
      </c>
      <c r="E253" s="10" t="s">
        <v>58</v>
      </c>
      <c r="F253" s="11">
        <v>520</v>
      </c>
      <c r="G253" s="11">
        <v>520</v>
      </c>
      <c r="H253" s="11">
        <v>242</v>
      </c>
      <c r="I253" s="11">
        <v>298</v>
      </c>
      <c r="J253" s="11">
        <v>0</v>
      </c>
      <c r="K253" s="11">
        <v>0</v>
      </c>
      <c r="L253" s="11">
        <v>0</v>
      </c>
      <c r="M253" s="11">
        <v>0</v>
      </c>
      <c r="N253" s="11">
        <v>11</v>
      </c>
      <c r="O253" s="11">
        <v>0</v>
      </c>
      <c r="P253" s="11">
        <f t="shared" si="9"/>
        <v>551</v>
      </c>
      <c r="Q253" s="12">
        <f t="shared" si="10"/>
        <v>1</v>
      </c>
      <c r="R253" s="12">
        <f t="shared" si="11"/>
        <v>1.0384615384615385</v>
      </c>
      <c r="S253" s="10" t="s">
        <v>299</v>
      </c>
    </row>
    <row r="254" spans="1:19" x14ac:dyDescent="0.25">
      <c r="A254" s="10" t="s">
        <v>313</v>
      </c>
      <c r="B254" s="10">
        <v>25040</v>
      </c>
      <c r="C254" s="10" t="s">
        <v>39</v>
      </c>
      <c r="D254" s="10" t="s">
        <v>314</v>
      </c>
      <c r="E254" s="10" t="s">
        <v>58</v>
      </c>
      <c r="F254" s="11">
        <v>1260</v>
      </c>
      <c r="G254" s="11">
        <v>1113</v>
      </c>
      <c r="H254" s="11">
        <v>227</v>
      </c>
      <c r="I254" s="11">
        <v>649</v>
      </c>
      <c r="J254" s="11">
        <v>237</v>
      </c>
      <c r="K254" s="11">
        <v>0</v>
      </c>
      <c r="L254" s="11">
        <v>0</v>
      </c>
      <c r="M254" s="11">
        <v>0</v>
      </c>
      <c r="N254" s="11"/>
      <c r="O254" s="11"/>
      <c r="P254" s="11">
        <f t="shared" si="9"/>
        <v>1113</v>
      </c>
      <c r="Q254" s="12">
        <f t="shared" si="10"/>
        <v>0.8833333333333333</v>
      </c>
      <c r="R254" s="12">
        <f t="shared" si="11"/>
        <v>0.8833333333333333</v>
      </c>
      <c r="S254" s="10"/>
    </row>
    <row r="255" spans="1:19" x14ac:dyDescent="0.25">
      <c r="A255" s="10" t="s">
        <v>313</v>
      </c>
      <c r="B255" s="10">
        <v>25123</v>
      </c>
      <c r="C255" s="10" t="s">
        <v>39</v>
      </c>
      <c r="D255" s="10" t="s">
        <v>315</v>
      </c>
      <c r="E255" s="10" t="s">
        <v>58</v>
      </c>
      <c r="F255" s="11">
        <v>1100</v>
      </c>
      <c r="G255" s="11">
        <v>621</v>
      </c>
      <c r="H255" s="11">
        <v>51</v>
      </c>
      <c r="I255" s="11">
        <v>352</v>
      </c>
      <c r="J255" s="11">
        <v>218</v>
      </c>
      <c r="K255" s="11">
        <v>0</v>
      </c>
      <c r="L255" s="11">
        <v>0</v>
      </c>
      <c r="M255" s="11">
        <v>0</v>
      </c>
      <c r="N255" s="11"/>
      <c r="O255" s="11"/>
      <c r="P255" s="11">
        <f t="shared" si="9"/>
        <v>621</v>
      </c>
      <c r="Q255" s="12">
        <f t="shared" si="10"/>
        <v>0.56454545454545457</v>
      </c>
      <c r="R255" s="12">
        <f t="shared" si="11"/>
        <v>0.56454545454545457</v>
      </c>
      <c r="S255" s="10"/>
    </row>
    <row r="256" spans="1:19" x14ac:dyDescent="0.25">
      <c r="A256" s="10" t="s">
        <v>313</v>
      </c>
      <c r="B256" s="10">
        <v>25781</v>
      </c>
      <c r="C256" s="10" t="s">
        <v>39</v>
      </c>
      <c r="D256" s="10" t="s">
        <v>223</v>
      </c>
      <c r="E256" s="10" t="s">
        <v>23</v>
      </c>
      <c r="F256" s="11">
        <v>1530</v>
      </c>
      <c r="G256" s="11">
        <v>1530</v>
      </c>
      <c r="H256" s="11">
        <v>302</v>
      </c>
      <c r="I256" s="11">
        <v>1228</v>
      </c>
      <c r="J256" s="11">
        <v>0</v>
      </c>
      <c r="K256" s="11">
        <v>0</v>
      </c>
      <c r="L256" s="11">
        <v>0</v>
      </c>
      <c r="M256" s="11">
        <v>0</v>
      </c>
      <c r="N256" s="11"/>
      <c r="O256" s="11"/>
      <c r="P256" s="11">
        <f t="shared" si="9"/>
        <v>1530</v>
      </c>
      <c r="Q256" s="12">
        <f t="shared" si="10"/>
        <v>1</v>
      </c>
      <c r="R256" s="12">
        <f t="shared" si="11"/>
        <v>1</v>
      </c>
      <c r="S256" s="10" t="s">
        <v>316</v>
      </c>
    </row>
    <row r="257" spans="1:19" x14ac:dyDescent="0.25">
      <c r="A257" s="10" t="s">
        <v>313</v>
      </c>
      <c r="B257" s="10">
        <v>25123</v>
      </c>
      <c r="C257" s="10" t="s">
        <v>39</v>
      </c>
      <c r="D257" s="10" t="s">
        <v>315</v>
      </c>
      <c r="E257" s="10" t="s">
        <v>58</v>
      </c>
      <c r="F257" s="11">
        <v>226</v>
      </c>
      <c r="G257" s="11">
        <v>226</v>
      </c>
      <c r="H257" s="11">
        <v>64</v>
      </c>
      <c r="I257" s="11">
        <v>162</v>
      </c>
      <c r="J257" s="11">
        <v>0</v>
      </c>
      <c r="K257" s="11">
        <v>0</v>
      </c>
      <c r="L257" s="11">
        <v>0</v>
      </c>
      <c r="M257" s="11">
        <v>0</v>
      </c>
      <c r="N257" s="11"/>
      <c r="O257" s="11"/>
      <c r="P257" s="11">
        <f t="shared" si="9"/>
        <v>226</v>
      </c>
      <c r="Q257" s="12">
        <f t="shared" si="10"/>
        <v>1</v>
      </c>
      <c r="R257" s="12">
        <f t="shared" si="11"/>
        <v>1</v>
      </c>
      <c r="S257" s="10" t="s">
        <v>317</v>
      </c>
    </row>
    <row r="258" spans="1:19" x14ac:dyDescent="0.25">
      <c r="A258" s="10" t="s">
        <v>313</v>
      </c>
      <c r="B258" s="10">
        <v>73217</v>
      </c>
      <c r="C258" s="10" t="s">
        <v>21</v>
      </c>
      <c r="D258" s="10" t="s">
        <v>318</v>
      </c>
      <c r="E258" s="10" t="s">
        <v>23</v>
      </c>
      <c r="F258" s="11">
        <v>1032</v>
      </c>
      <c r="G258" s="11">
        <v>1032</v>
      </c>
      <c r="H258" s="11">
        <v>855</v>
      </c>
      <c r="I258" s="11">
        <v>170</v>
      </c>
      <c r="J258" s="11">
        <v>0</v>
      </c>
      <c r="K258" s="11">
        <v>0</v>
      </c>
      <c r="L258" s="11">
        <v>0</v>
      </c>
      <c r="M258" s="11">
        <v>0</v>
      </c>
      <c r="N258" s="11"/>
      <c r="O258" s="11"/>
      <c r="P258" s="11">
        <f t="shared" si="9"/>
        <v>1025</v>
      </c>
      <c r="Q258" s="12">
        <f t="shared" si="10"/>
        <v>1</v>
      </c>
      <c r="R258" s="12">
        <f t="shared" si="11"/>
        <v>0.99321705426356588</v>
      </c>
      <c r="S258" s="10" t="s">
        <v>319</v>
      </c>
    </row>
    <row r="259" spans="1:19" x14ac:dyDescent="0.25">
      <c r="A259" s="10" t="s">
        <v>313</v>
      </c>
      <c r="B259" s="10">
        <v>73319</v>
      </c>
      <c r="C259" s="10" t="s">
        <v>21</v>
      </c>
      <c r="D259" s="10" t="s">
        <v>83</v>
      </c>
      <c r="E259" s="10" t="s">
        <v>23</v>
      </c>
      <c r="F259" s="11">
        <v>2276</v>
      </c>
      <c r="G259" s="11">
        <v>2276</v>
      </c>
      <c r="H259" s="11">
        <v>1200</v>
      </c>
      <c r="I259" s="11">
        <v>794</v>
      </c>
      <c r="J259" s="11">
        <v>8</v>
      </c>
      <c r="K259" s="11"/>
      <c r="L259" s="11"/>
      <c r="M259" s="11"/>
      <c r="N259" s="11"/>
      <c r="O259" s="11"/>
      <c r="P259" s="11">
        <f t="shared" si="9"/>
        <v>2002</v>
      </c>
      <c r="Q259" s="12">
        <f t="shared" si="10"/>
        <v>1</v>
      </c>
      <c r="R259" s="12">
        <f t="shared" si="11"/>
        <v>0.87961335676625663</v>
      </c>
      <c r="S259" s="10" t="s">
        <v>320</v>
      </c>
    </row>
    <row r="260" spans="1:19" x14ac:dyDescent="0.25">
      <c r="A260" s="10" t="s">
        <v>321</v>
      </c>
      <c r="B260" s="10">
        <v>5002</v>
      </c>
      <c r="C260" s="10" t="s">
        <v>95</v>
      </c>
      <c r="D260" s="10" t="s">
        <v>322</v>
      </c>
      <c r="E260" s="10" t="s">
        <v>58</v>
      </c>
      <c r="F260" s="11">
        <v>6853.5483870967737</v>
      </c>
      <c r="G260" s="11">
        <v>3207</v>
      </c>
      <c r="H260" s="11">
        <v>501</v>
      </c>
      <c r="I260" s="11">
        <v>1552</v>
      </c>
      <c r="J260" s="11">
        <v>144</v>
      </c>
      <c r="K260" s="11">
        <v>2</v>
      </c>
      <c r="L260" s="11">
        <v>0</v>
      </c>
      <c r="M260" s="11">
        <v>0</v>
      </c>
      <c r="N260" s="11">
        <v>28</v>
      </c>
      <c r="O260" s="11">
        <v>0</v>
      </c>
      <c r="P260" s="11">
        <f t="shared" si="9"/>
        <v>2227</v>
      </c>
      <c r="Q260" s="12">
        <f t="shared" si="10"/>
        <v>0.46793278734820676</v>
      </c>
      <c r="R260" s="12">
        <f t="shared" si="11"/>
        <v>0.32085569048291446</v>
      </c>
      <c r="S260" s="10"/>
    </row>
    <row r="261" spans="1:19" x14ac:dyDescent="0.25">
      <c r="A261" s="10" t="s">
        <v>321</v>
      </c>
      <c r="B261" s="10">
        <v>5030</v>
      </c>
      <c r="C261" s="10" t="s">
        <v>95</v>
      </c>
      <c r="D261" s="10" t="s">
        <v>323</v>
      </c>
      <c r="E261" s="10" t="s">
        <v>23</v>
      </c>
      <c r="F261" s="11">
        <v>10568.387096774193</v>
      </c>
      <c r="G261" s="11">
        <v>7884</v>
      </c>
      <c r="H261" s="11">
        <v>1508</v>
      </c>
      <c r="I261" s="11">
        <v>4743</v>
      </c>
      <c r="J261" s="11">
        <v>406</v>
      </c>
      <c r="K261" s="11">
        <v>49</v>
      </c>
      <c r="L261" s="11">
        <v>0</v>
      </c>
      <c r="M261" s="11">
        <v>2</v>
      </c>
      <c r="N261" s="11">
        <v>88</v>
      </c>
      <c r="O261" s="11">
        <v>2</v>
      </c>
      <c r="P261" s="11">
        <f t="shared" si="9"/>
        <v>6798</v>
      </c>
      <c r="Q261" s="12">
        <f t="shared" si="10"/>
        <v>0.74599841279531165</v>
      </c>
      <c r="R261" s="12">
        <f t="shared" si="11"/>
        <v>0.63472315487454978</v>
      </c>
      <c r="S261" s="10"/>
    </row>
    <row r="262" spans="1:19" x14ac:dyDescent="0.25">
      <c r="A262" s="10" t="s">
        <v>321</v>
      </c>
      <c r="B262" s="10">
        <v>5031</v>
      </c>
      <c r="C262" s="10" t="s">
        <v>95</v>
      </c>
      <c r="D262" s="10" t="s">
        <v>324</v>
      </c>
      <c r="E262" s="10" t="s">
        <v>58</v>
      </c>
      <c r="F262" s="11">
        <v>9147.4193548387102</v>
      </c>
      <c r="G262" s="11">
        <v>4749</v>
      </c>
      <c r="H262" s="11">
        <v>715</v>
      </c>
      <c r="I262" s="11">
        <v>1248</v>
      </c>
      <c r="J262" s="11">
        <v>900</v>
      </c>
      <c r="K262" s="11">
        <v>5</v>
      </c>
      <c r="L262" s="11">
        <v>0</v>
      </c>
      <c r="M262" s="11">
        <v>0</v>
      </c>
      <c r="N262" s="11">
        <v>30</v>
      </c>
      <c r="O262" s="11">
        <v>0</v>
      </c>
      <c r="P262" s="11">
        <f t="shared" ref="P262:P325" si="12">SUM(H262:O262)</f>
        <v>2898</v>
      </c>
      <c r="Q262" s="12">
        <f t="shared" ref="Q262:Q325" si="13">G262/F262</f>
        <v>0.5191628169411433</v>
      </c>
      <c r="R262" s="12">
        <f t="shared" ref="R262:R325" si="14">SUM(H262:M262)/F262</f>
        <v>0.31353105053425961</v>
      </c>
      <c r="S262" s="10"/>
    </row>
    <row r="263" spans="1:19" x14ac:dyDescent="0.25">
      <c r="A263" s="10" t="s">
        <v>321</v>
      </c>
      <c r="B263" s="10">
        <v>5036</v>
      </c>
      <c r="C263" s="10" t="s">
        <v>95</v>
      </c>
      <c r="D263" s="10" t="s">
        <v>325</v>
      </c>
      <c r="E263" s="10" t="s">
        <v>23</v>
      </c>
      <c r="F263" s="11">
        <v>1973.2258064516129</v>
      </c>
      <c r="G263" s="11">
        <v>1203</v>
      </c>
      <c r="H263" s="11">
        <v>130</v>
      </c>
      <c r="I263" s="11">
        <v>570</v>
      </c>
      <c r="J263" s="11">
        <v>115</v>
      </c>
      <c r="K263" s="11">
        <v>1</v>
      </c>
      <c r="L263" s="11">
        <v>1</v>
      </c>
      <c r="M263" s="11">
        <v>0</v>
      </c>
      <c r="N263" s="11">
        <v>6</v>
      </c>
      <c r="O263" s="11">
        <v>0</v>
      </c>
      <c r="P263" s="11">
        <f t="shared" si="12"/>
        <v>823</v>
      </c>
      <c r="Q263" s="12">
        <f t="shared" si="13"/>
        <v>0.60966159882295246</v>
      </c>
      <c r="R263" s="12">
        <f t="shared" si="14"/>
        <v>0.41404283145332677</v>
      </c>
      <c r="S263" s="10"/>
    </row>
    <row r="264" spans="1:19" x14ac:dyDescent="0.25">
      <c r="A264" s="10" t="s">
        <v>321</v>
      </c>
      <c r="B264" s="10">
        <v>5045</v>
      </c>
      <c r="C264" s="10" t="s">
        <v>95</v>
      </c>
      <c r="D264" s="10" t="s">
        <v>326</v>
      </c>
      <c r="E264" s="10" t="s">
        <v>58</v>
      </c>
      <c r="F264" s="11">
        <v>43164.838709677417</v>
      </c>
      <c r="G264" s="11">
        <v>30968</v>
      </c>
      <c r="H264" s="11">
        <v>11594</v>
      </c>
      <c r="I264" s="11">
        <v>9309</v>
      </c>
      <c r="J264" s="11">
        <v>3389</v>
      </c>
      <c r="K264" s="11">
        <v>664</v>
      </c>
      <c r="L264" s="11">
        <v>1</v>
      </c>
      <c r="M264" s="11">
        <v>0</v>
      </c>
      <c r="N264" s="11">
        <v>152</v>
      </c>
      <c r="O264" s="11">
        <v>2</v>
      </c>
      <c r="P264" s="11">
        <f t="shared" si="12"/>
        <v>25111</v>
      </c>
      <c r="Q264" s="12">
        <f t="shared" si="13"/>
        <v>0.71743578629559612</v>
      </c>
      <c r="R264" s="12">
        <f t="shared" si="14"/>
        <v>0.57817892400475301</v>
      </c>
      <c r="S264" s="10"/>
    </row>
    <row r="265" spans="1:19" x14ac:dyDescent="0.25">
      <c r="A265" s="10" t="s">
        <v>321</v>
      </c>
      <c r="B265" s="10">
        <v>5051</v>
      </c>
      <c r="C265" s="10" t="s">
        <v>95</v>
      </c>
      <c r="D265" s="10" t="s">
        <v>327</v>
      </c>
      <c r="E265" s="10" t="s">
        <v>58</v>
      </c>
      <c r="F265" s="11">
        <v>10307.41935483871</v>
      </c>
      <c r="G265" s="11">
        <v>3843</v>
      </c>
      <c r="H265" s="11">
        <v>1739</v>
      </c>
      <c r="I265" s="11">
        <v>1289</v>
      </c>
      <c r="J265" s="11">
        <v>180</v>
      </c>
      <c r="K265" s="11">
        <v>8</v>
      </c>
      <c r="L265" s="11">
        <v>0</v>
      </c>
      <c r="M265" s="11">
        <v>0</v>
      </c>
      <c r="N265" s="11">
        <v>31</v>
      </c>
      <c r="O265" s="11">
        <v>0</v>
      </c>
      <c r="P265" s="11">
        <f t="shared" si="12"/>
        <v>3247</v>
      </c>
      <c r="Q265" s="12">
        <f t="shared" si="13"/>
        <v>0.37283823115200448</v>
      </c>
      <c r="R265" s="12">
        <f t="shared" si="14"/>
        <v>0.31200826213501076</v>
      </c>
      <c r="S265" s="10"/>
    </row>
    <row r="266" spans="1:19" x14ac:dyDescent="0.25">
      <c r="A266" s="10" t="s">
        <v>321</v>
      </c>
      <c r="B266" s="10">
        <v>5079</v>
      </c>
      <c r="C266" s="10" t="s">
        <v>95</v>
      </c>
      <c r="D266" s="10" t="s">
        <v>328</v>
      </c>
      <c r="E266" s="10" t="s">
        <v>23</v>
      </c>
      <c r="F266" s="11">
        <v>18363.870967741936</v>
      </c>
      <c r="G266" s="11">
        <v>9330</v>
      </c>
      <c r="H266" s="11">
        <v>863</v>
      </c>
      <c r="I266" s="11">
        <v>6036</v>
      </c>
      <c r="J266" s="11">
        <v>1187</v>
      </c>
      <c r="K266" s="11">
        <v>9</v>
      </c>
      <c r="L266" s="11">
        <v>4</v>
      </c>
      <c r="M266" s="11">
        <v>3</v>
      </c>
      <c r="N266" s="11">
        <v>155</v>
      </c>
      <c r="O266" s="11">
        <v>8</v>
      </c>
      <c r="P266" s="11">
        <f t="shared" si="12"/>
        <v>8265</v>
      </c>
      <c r="Q266" s="12">
        <f t="shared" si="13"/>
        <v>0.50806281618887017</v>
      </c>
      <c r="R266" s="12">
        <f t="shared" si="14"/>
        <v>0.44119238336143901</v>
      </c>
      <c r="S266" s="10"/>
    </row>
    <row r="267" spans="1:19" x14ac:dyDescent="0.25">
      <c r="A267" s="10" t="s">
        <v>321</v>
      </c>
      <c r="B267" s="10">
        <v>5088</v>
      </c>
      <c r="C267" s="10" t="s">
        <v>95</v>
      </c>
      <c r="D267" s="10" t="s">
        <v>329</v>
      </c>
      <c r="E267" s="10" t="s">
        <v>23</v>
      </c>
      <c r="F267" s="11">
        <v>186572.90322580645</v>
      </c>
      <c r="G267" s="11">
        <v>168959</v>
      </c>
      <c r="H267" s="11">
        <v>26090</v>
      </c>
      <c r="I267" s="11">
        <v>48185</v>
      </c>
      <c r="J267" s="11">
        <v>63653</v>
      </c>
      <c r="K267" s="11">
        <v>16997</v>
      </c>
      <c r="L267" s="11">
        <v>8</v>
      </c>
      <c r="M267" s="11">
        <v>10</v>
      </c>
      <c r="N267" s="11">
        <v>1538</v>
      </c>
      <c r="O267" s="11">
        <v>79</v>
      </c>
      <c r="P267" s="11">
        <f t="shared" si="12"/>
        <v>156560</v>
      </c>
      <c r="Q267" s="12">
        <f t="shared" si="13"/>
        <v>0.90559238280979848</v>
      </c>
      <c r="R267" s="12">
        <f t="shared" si="14"/>
        <v>0.83046893370402641</v>
      </c>
      <c r="S267" s="10"/>
    </row>
    <row r="268" spans="1:19" x14ac:dyDescent="0.25">
      <c r="A268" s="10" t="s">
        <v>321</v>
      </c>
      <c r="B268" s="10">
        <v>5086</v>
      </c>
      <c r="C268" s="10" t="s">
        <v>95</v>
      </c>
      <c r="D268" s="10" t="s">
        <v>330</v>
      </c>
      <c r="E268" s="10" t="s">
        <v>58</v>
      </c>
      <c r="F268" s="11">
        <v>2066.1290322580644</v>
      </c>
      <c r="G268" s="11">
        <v>691</v>
      </c>
      <c r="H268" s="11">
        <v>54</v>
      </c>
      <c r="I268" s="11">
        <v>443</v>
      </c>
      <c r="J268" s="11">
        <v>56</v>
      </c>
      <c r="K268" s="11">
        <v>1</v>
      </c>
      <c r="L268" s="11">
        <v>0</v>
      </c>
      <c r="M268" s="11">
        <v>0</v>
      </c>
      <c r="N268" s="11">
        <v>5</v>
      </c>
      <c r="O268" s="11">
        <v>0</v>
      </c>
      <c r="P268" s="11">
        <f t="shared" si="12"/>
        <v>559</v>
      </c>
      <c r="Q268" s="12">
        <f t="shared" si="13"/>
        <v>0.33444184231069479</v>
      </c>
      <c r="R268" s="12">
        <f t="shared" si="14"/>
        <v>0.26813427010148322</v>
      </c>
      <c r="S268" s="10"/>
    </row>
    <row r="269" spans="1:19" x14ac:dyDescent="0.25">
      <c r="A269" s="10" t="s">
        <v>321</v>
      </c>
      <c r="B269" s="10">
        <v>5091</v>
      </c>
      <c r="C269" s="10" t="s">
        <v>95</v>
      </c>
      <c r="D269" s="10" t="s">
        <v>331</v>
      </c>
      <c r="E269" s="10" t="s">
        <v>332</v>
      </c>
      <c r="F269" s="11">
        <v>3474.1935483870966</v>
      </c>
      <c r="G269" s="11">
        <v>1436</v>
      </c>
      <c r="H269" s="11">
        <v>133</v>
      </c>
      <c r="I269" s="11">
        <v>903</v>
      </c>
      <c r="J269" s="11">
        <v>126</v>
      </c>
      <c r="K269" s="11">
        <v>3</v>
      </c>
      <c r="L269" s="11">
        <v>0</v>
      </c>
      <c r="M269" s="11">
        <v>0</v>
      </c>
      <c r="N269" s="11">
        <v>24</v>
      </c>
      <c r="O269" s="11">
        <v>0</v>
      </c>
      <c r="P269" s="11">
        <f t="shared" si="12"/>
        <v>1189</v>
      </c>
      <c r="Q269" s="12">
        <f t="shared" si="13"/>
        <v>0.41333333333333333</v>
      </c>
      <c r="R269" s="12">
        <f t="shared" si="14"/>
        <v>0.33532961931290622</v>
      </c>
      <c r="S269" s="10"/>
    </row>
    <row r="270" spans="1:19" x14ac:dyDescent="0.25">
      <c r="A270" s="10" t="s">
        <v>321</v>
      </c>
      <c r="B270" s="10">
        <v>5093</v>
      </c>
      <c r="C270" s="10" t="s">
        <v>95</v>
      </c>
      <c r="D270" s="10" t="s">
        <v>333</v>
      </c>
      <c r="E270" s="10" t="s">
        <v>58</v>
      </c>
      <c r="F270" s="11">
        <v>5370.322580645161</v>
      </c>
      <c r="G270" s="11">
        <v>1822</v>
      </c>
      <c r="H270" s="11">
        <v>368</v>
      </c>
      <c r="I270" s="11">
        <v>653</v>
      </c>
      <c r="J270" s="11">
        <v>253</v>
      </c>
      <c r="K270" s="11">
        <v>3</v>
      </c>
      <c r="L270" s="11">
        <v>0</v>
      </c>
      <c r="M270" s="11">
        <v>0</v>
      </c>
      <c r="N270" s="11">
        <v>15</v>
      </c>
      <c r="O270" s="11">
        <v>0</v>
      </c>
      <c r="P270" s="11">
        <f t="shared" si="12"/>
        <v>1292</v>
      </c>
      <c r="Q270" s="12">
        <f t="shared" si="13"/>
        <v>0.33927198462277752</v>
      </c>
      <c r="R270" s="12">
        <f t="shared" si="14"/>
        <v>0.23778832292167229</v>
      </c>
      <c r="S270" s="10"/>
    </row>
    <row r="271" spans="1:19" x14ac:dyDescent="0.25">
      <c r="A271" s="10" t="s">
        <v>321</v>
      </c>
      <c r="B271" s="10">
        <v>5129</v>
      </c>
      <c r="C271" s="10" t="s">
        <v>95</v>
      </c>
      <c r="D271" s="10" t="s">
        <v>28</v>
      </c>
      <c r="E271" s="10" t="s">
        <v>23</v>
      </c>
      <c r="F271" s="11">
        <v>28188.709677419352</v>
      </c>
      <c r="G271" s="11">
        <v>24589</v>
      </c>
      <c r="H271" s="11">
        <v>862</v>
      </c>
      <c r="I271" s="11">
        <v>13474</v>
      </c>
      <c r="J271" s="11">
        <v>6935</v>
      </c>
      <c r="K271" s="11">
        <v>50</v>
      </c>
      <c r="L271" s="11">
        <v>1</v>
      </c>
      <c r="M271" s="11">
        <v>1</v>
      </c>
      <c r="N271" s="11">
        <v>394</v>
      </c>
      <c r="O271" s="11">
        <v>15</v>
      </c>
      <c r="P271" s="11">
        <f t="shared" si="12"/>
        <v>21732</v>
      </c>
      <c r="Q271" s="12">
        <f t="shared" si="13"/>
        <v>0.87229959375178812</v>
      </c>
      <c r="R271" s="12">
        <f t="shared" si="14"/>
        <v>0.75643760370773028</v>
      </c>
      <c r="S271" s="10"/>
    </row>
    <row r="272" spans="1:19" x14ac:dyDescent="0.25">
      <c r="A272" s="10" t="s">
        <v>321</v>
      </c>
      <c r="B272" s="10">
        <v>5138</v>
      </c>
      <c r="C272" s="10" t="s">
        <v>95</v>
      </c>
      <c r="D272" s="10" t="s">
        <v>334</v>
      </c>
      <c r="E272" s="10" t="s">
        <v>332</v>
      </c>
      <c r="F272" s="11">
        <v>5253.8709677419356</v>
      </c>
      <c r="G272" s="11">
        <v>2087</v>
      </c>
      <c r="H272" s="11">
        <v>88</v>
      </c>
      <c r="I272" s="11">
        <v>1481</v>
      </c>
      <c r="J272" s="11">
        <v>66</v>
      </c>
      <c r="K272" s="11">
        <v>2</v>
      </c>
      <c r="L272" s="11">
        <v>0</v>
      </c>
      <c r="M272" s="11">
        <v>0</v>
      </c>
      <c r="N272" s="11">
        <v>15</v>
      </c>
      <c r="O272" s="11">
        <v>0</v>
      </c>
      <c r="P272" s="11">
        <f t="shared" si="12"/>
        <v>1652</v>
      </c>
      <c r="Q272" s="12">
        <f t="shared" si="13"/>
        <v>0.39723092036593599</v>
      </c>
      <c r="R272" s="12">
        <f t="shared" si="14"/>
        <v>0.31157978756063115</v>
      </c>
      <c r="S272" s="10"/>
    </row>
    <row r="273" spans="1:19" x14ac:dyDescent="0.25">
      <c r="A273" s="10" t="s">
        <v>321</v>
      </c>
      <c r="B273" s="10">
        <v>5142</v>
      </c>
      <c r="C273" s="10" t="s">
        <v>95</v>
      </c>
      <c r="D273" s="10" t="s">
        <v>335</v>
      </c>
      <c r="E273" s="10" t="s">
        <v>23</v>
      </c>
      <c r="F273" s="11">
        <v>1530.9677419354839</v>
      </c>
      <c r="G273" s="11">
        <v>939</v>
      </c>
      <c r="H273" s="11">
        <v>241</v>
      </c>
      <c r="I273" s="11">
        <v>571</v>
      </c>
      <c r="J273" s="11">
        <v>27</v>
      </c>
      <c r="K273" s="11">
        <v>3</v>
      </c>
      <c r="L273" s="11">
        <v>0</v>
      </c>
      <c r="M273" s="11">
        <v>0</v>
      </c>
      <c r="N273" s="11">
        <v>18</v>
      </c>
      <c r="O273" s="11">
        <v>0</v>
      </c>
      <c r="P273" s="11">
        <f t="shared" si="12"/>
        <v>860</v>
      </c>
      <c r="Q273" s="12">
        <f t="shared" si="13"/>
        <v>0.6133375474083439</v>
      </c>
      <c r="R273" s="12">
        <f t="shared" si="14"/>
        <v>0.54997892962494732</v>
      </c>
      <c r="S273" s="10"/>
    </row>
    <row r="274" spans="1:19" x14ac:dyDescent="0.25">
      <c r="A274" s="10" t="s">
        <v>321</v>
      </c>
      <c r="B274" s="10">
        <v>5145</v>
      </c>
      <c r="C274" s="10" t="s">
        <v>95</v>
      </c>
      <c r="D274" s="10" t="s">
        <v>336</v>
      </c>
      <c r="E274" s="10" t="s">
        <v>58</v>
      </c>
      <c r="F274" s="11">
        <v>1570.3225806451612</v>
      </c>
      <c r="G274" s="11">
        <v>993</v>
      </c>
      <c r="H274" s="11">
        <v>125</v>
      </c>
      <c r="I274" s="11">
        <v>223</v>
      </c>
      <c r="J274" s="11">
        <v>299</v>
      </c>
      <c r="K274" s="11">
        <v>0</v>
      </c>
      <c r="L274" s="11">
        <v>0</v>
      </c>
      <c r="M274" s="11">
        <v>0</v>
      </c>
      <c r="N274" s="11">
        <v>11</v>
      </c>
      <c r="O274" s="11">
        <v>0</v>
      </c>
      <c r="P274" s="11">
        <f t="shared" si="12"/>
        <v>658</v>
      </c>
      <c r="Q274" s="12">
        <f t="shared" si="13"/>
        <v>0.63235414954806901</v>
      </c>
      <c r="R274" s="12">
        <f t="shared" si="14"/>
        <v>0.41201725554642565</v>
      </c>
      <c r="S274" s="10"/>
    </row>
    <row r="275" spans="1:19" x14ac:dyDescent="0.25">
      <c r="A275" s="10" t="s">
        <v>321</v>
      </c>
      <c r="B275" s="10">
        <v>5147</v>
      </c>
      <c r="C275" s="10" t="s">
        <v>95</v>
      </c>
      <c r="D275" s="10" t="s">
        <v>337</v>
      </c>
      <c r="E275" s="10" t="s">
        <v>58</v>
      </c>
      <c r="F275" s="11">
        <v>17281.290322580644</v>
      </c>
      <c r="G275" s="11">
        <v>10646</v>
      </c>
      <c r="H275" s="11">
        <v>3304</v>
      </c>
      <c r="I275" s="11">
        <v>5347</v>
      </c>
      <c r="J275" s="11">
        <v>643</v>
      </c>
      <c r="K275" s="11">
        <v>21</v>
      </c>
      <c r="L275" s="11">
        <v>0</v>
      </c>
      <c r="M275" s="11">
        <v>0</v>
      </c>
      <c r="N275" s="11">
        <v>44</v>
      </c>
      <c r="O275" s="11">
        <v>0</v>
      </c>
      <c r="P275" s="11">
        <f t="shared" si="12"/>
        <v>9359</v>
      </c>
      <c r="Q275" s="12">
        <f t="shared" si="13"/>
        <v>0.61604196221906971</v>
      </c>
      <c r="R275" s="12">
        <f t="shared" si="14"/>
        <v>0.53902225042932883</v>
      </c>
      <c r="S275" s="10"/>
    </row>
    <row r="276" spans="1:19" x14ac:dyDescent="0.25">
      <c r="A276" s="10" t="s">
        <v>321</v>
      </c>
      <c r="B276" s="10">
        <v>5150</v>
      </c>
      <c r="C276" s="10" t="s">
        <v>95</v>
      </c>
      <c r="D276" s="10" t="s">
        <v>338</v>
      </c>
      <c r="E276" s="10" t="s">
        <v>58</v>
      </c>
      <c r="F276" s="11">
        <v>1341.9354838709678</v>
      </c>
      <c r="G276" s="11">
        <v>1384</v>
      </c>
      <c r="H276" s="11">
        <v>214</v>
      </c>
      <c r="I276" s="11">
        <v>890</v>
      </c>
      <c r="J276" s="11">
        <v>19</v>
      </c>
      <c r="K276" s="11">
        <v>2</v>
      </c>
      <c r="L276" s="11">
        <v>1</v>
      </c>
      <c r="M276" s="11">
        <v>0</v>
      </c>
      <c r="N276" s="11">
        <v>18</v>
      </c>
      <c r="O276" s="11">
        <v>0</v>
      </c>
      <c r="P276" s="11">
        <f t="shared" si="12"/>
        <v>1144</v>
      </c>
      <c r="Q276" s="12">
        <f t="shared" si="13"/>
        <v>1.0313461538461537</v>
      </c>
      <c r="R276" s="12">
        <f t="shared" si="14"/>
        <v>0.83908653846153847</v>
      </c>
      <c r="S276" s="10"/>
    </row>
    <row r="277" spans="1:19" x14ac:dyDescent="0.25">
      <c r="A277" s="10" t="s">
        <v>321</v>
      </c>
      <c r="B277" s="10">
        <v>5172</v>
      </c>
      <c r="C277" s="10" t="s">
        <v>95</v>
      </c>
      <c r="D277" s="10" t="s">
        <v>339</v>
      </c>
      <c r="E277" s="10" t="s">
        <v>58</v>
      </c>
      <c r="F277" s="11">
        <v>20218.709677419356</v>
      </c>
      <c r="G277" s="11">
        <v>14822</v>
      </c>
      <c r="H277" s="11">
        <v>6880</v>
      </c>
      <c r="I277" s="11">
        <v>5411</v>
      </c>
      <c r="J277" s="11">
        <v>292</v>
      </c>
      <c r="K277" s="11">
        <v>20</v>
      </c>
      <c r="L277" s="11">
        <v>0</v>
      </c>
      <c r="M277" s="11">
        <v>0</v>
      </c>
      <c r="N277" s="11">
        <v>69</v>
      </c>
      <c r="O277" s="11">
        <v>0</v>
      </c>
      <c r="P277" s="11">
        <f t="shared" si="12"/>
        <v>12672</v>
      </c>
      <c r="Q277" s="12">
        <f t="shared" si="13"/>
        <v>0.73308337853792394</v>
      </c>
      <c r="R277" s="12">
        <f t="shared" si="14"/>
        <v>0.6233335460608187</v>
      </c>
      <c r="S277" s="10"/>
    </row>
    <row r="278" spans="1:19" x14ac:dyDescent="0.25">
      <c r="A278" s="10" t="s">
        <v>321</v>
      </c>
      <c r="B278" s="10">
        <v>5190</v>
      </c>
      <c r="C278" s="10" t="s">
        <v>95</v>
      </c>
      <c r="D278" s="10" t="s">
        <v>340</v>
      </c>
      <c r="E278" s="10" t="s">
        <v>23</v>
      </c>
      <c r="F278" s="11">
        <v>3356.7741935483868</v>
      </c>
      <c r="G278" s="11">
        <v>3419</v>
      </c>
      <c r="H278" s="11">
        <v>429</v>
      </c>
      <c r="I278" s="11">
        <v>1957</v>
      </c>
      <c r="J278" s="11">
        <v>438</v>
      </c>
      <c r="K278" s="11">
        <v>6</v>
      </c>
      <c r="L278" s="11">
        <v>0</v>
      </c>
      <c r="M278" s="11">
        <v>0</v>
      </c>
      <c r="N278" s="11">
        <v>28</v>
      </c>
      <c r="O278" s="11">
        <v>1</v>
      </c>
      <c r="P278" s="11">
        <f t="shared" si="12"/>
        <v>2859</v>
      </c>
      <c r="Q278" s="12">
        <f t="shared" si="13"/>
        <v>1.0185373822794543</v>
      </c>
      <c r="R278" s="12">
        <f t="shared" si="14"/>
        <v>0.84307130501633676</v>
      </c>
      <c r="S278" s="10"/>
    </row>
    <row r="279" spans="1:19" x14ac:dyDescent="0.25">
      <c r="A279" s="10" t="s">
        <v>321</v>
      </c>
      <c r="B279" s="10">
        <v>5101</v>
      </c>
      <c r="C279" s="10" t="s">
        <v>95</v>
      </c>
      <c r="D279" s="10" t="s">
        <v>341</v>
      </c>
      <c r="E279" s="10" t="s">
        <v>332</v>
      </c>
      <c r="F279" s="11">
        <v>8889.354838709678</v>
      </c>
      <c r="G279" s="11">
        <v>5934</v>
      </c>
      <c r="H279" s="11">
        <v>768</v>
      </c>
      <c r="I279" s="11">
        <v>1567</v>
      </c>
      <c r="J279" s="11">
        <v>1615</v>
      </c>
      <c r="K279" s="11">
        <v>14</v>
      </c>
      <c r="L279" s="11">
        <v>0</v>
      </c>
      <c r="M279" s="11">
        <v>0</v>
      </c>
      <c r="N279" s="11">
        <v>46</v>
      </c>
      <c r="O279" s="11">
        <v>0</v>
      </c>
      <c r="P279" s="11">
        <f t="shared" si="12"/>
        <v>4010</v>
      </c>
      <c r="Q279" s="12">
        <f t="shared" si="13"/>
        <v>0.66754000798345248</v>
      </c>
      <c r="R279" s="12">
        <f t="shared" si="14"/>
        <v>0.44592662481402184</v>
      </c>
      <c r="S279" s="10"/>
    </row>
    <row r="280" spans="1:19" x14ac:dyDescent="0.25">
      <c r="A280" s="10" t="s">
        <v>321</v>
      </c>
      <c r="B280" s="10">
        <v>5197</v>
      </c>
      <c r="C280" s="10" t="s">
        <v>95</v>
      </c>
      <c r="D280" s="10" t="s">
        <v>342</v>
      </c>
      <c r="E280" s="10" t="s">
        <v>58</v>
      </c>
      <c r="F280" s="11">
        <v>5010.9677419354839</v>
      </c>
      <c r="G280" s="11">
        <v>3210</v>
      </c>
      <c r="H280" s="11">
        <v>191</v>
      </c>
      <c r="I280" s="11">
        <v>1234</v>
      </c>
      <c r="J280" s="11">
        <v>678</v>
      </c>
      <c r="K280" s="11">
        <v>14</v>
      </c>
      <c r="L280" s="11">
        <v>0</v>
      </c>
      <c r="M280" s="11">
        <v>0</v>
      </c>
      <c r="N280" s="11">
        <v>23</v>
      </c>
      <c r="O280" s="11">
        <v>0</v>
      </c>
      <c r="P280" s="11">
        <f t="shared" si="12"/>
        <v>2140</v>
      </c>
      <c r="Q280" s="12">
        <f t="shared" si="13"/>
        <v>0.64059482425646963</v>
      </c>
      <c r="R280" s="12">
        <f t="shared" si="14"/>
        <v>0.42247328440839449</v>
      </c>
      <c r="S280" s="10"/>
    </row>
    <row r="281" spans="1:19" x14ac:dyDescent="0.25">
      <c r="A281" s="10" t="s">
        <v>321</v>
      </c>
      <c r="B281" s="10">
        <v>5206</v>
      </c>
      <c r="C281" s="10" t="s">
        <v>95</v>
      </c>
      <c r="D281" s="10" t="s">
        <v>343</v>
      </c>
      <c r="E281" s="10" t="s">
        <v>23</v>
      </c>
      <c r="F281" s="11">
        <v>1607.4193548387095</v>
      </c>
      <c r="G281" s="11">
        <v>936</v>
      </c>
      <c r="H281" s="11">
        <v>39</v>
      </c>
      <c r="I281" s="11">
        <v>446</v>
      </c>
      <c r="J281" s="11">
        <v>216</v>
      </c>
      <c r="K281" s="11">
        <v>8</v>
      </c>
      <c r="L281" s="11">
        <v>0</v>
      </c>
      <c r="M281" s="11">
        <v>0</v>
      </c>
      <c r="N281" s="11">
        <v>18</v>
      </c>
      <c r="O281" s="11">
        <v>0</v>
      </c>
      <c r="P281" s="11">
        <f t="shared" si="12"/>
        <v>727</v>
      </c>
      <c r="Q281" s="12">
        <f t="shared" si="13"/>
        <v>0.58229981938591213</v>
      </c>
      <c r="R281" s="12">
        <f t="shared" si="14"/>
        <v>0.44107967088099542</v>
      </c>
      <c r="S281" s="10"/>
    </row>
    <row r="282" spans="1:19" x14ac:dyDescent="0.25">
      <c r="A282" s="10" t="s">
        <v>321</v>
      </c>
      <c r="B282" s="10">
        <v>5209</v>
      </c>
      <c r="C282" s="10" t="s">
        <v>95</v>
      </c>
      <c r="D282" s="10" t="s">
        <v>344</v>
      </c>
      <c r="E282" s="10" t="s">
        <v>332</v>
      </c>
      <c r="F282" s="11">
        <v>7326.7741935483873</v>
      </c>
      <c r="G282" s="11">
        <v>2988</v>
      </c>
      <c r="H282" s="11">
        <v>446</v>
      </c>
      <c r="I282" s="11">
        <v>1185</v>
      </c>
      <c r="J282" s="11">
        <v>701</v>
      </c>
      <c r="K282" s="11">
        <v>17</v>
      </c>
      <c r="L282" s="11">
        <v>0</v>
      </c>
      <c r="M282" s="11">
        <v>0</v>
      </c>
      <c r="N282" s="11">
        <v>19</v>
      </c>
      <c r="O282" s="11">
        <v>0</v>
      </c>
      <c r="P282" s="11">
        <f t="shared" si="12"/>
        <v>2368</v>
      </c>
      <c r="Q282" s="12">
        <f t="shared" si="13"/>
        <v>0.40781931052701093</v>
      </c>
      <c r="R282" s="12">
        <f t="shared" si="14"/>
        <v>0.32060493990225863</v>
      </c>
      <c r="S282" s="10"/>
    </row>
    <row r="283" spans="1:19" x14ac:dyDescent="0.25">
      <c r="A283" s="10" t="s">
        <v>321</v>
      </c>
      <c r="B283" s="10">
        <v>5212</v>
      </c>
      <c r="C283" s="10" t="s">
        <v>95</v>
      </c>
      <c r="D283" s="10" t="s">
        <v>345</v>
      </c>
      <c r="E283" s="10" t="s">
        <v>23</v>
      </c>
      <c r="F283" s="11">
        <v>27647.096774193549</v>
      </c>
      <c r="G283" s="11">
        <v>25874</v>
      </c>
      <c r="H283" s="11">
        <v>795</v>
      </c>
      <c r="I283" s="11">
        <v>14136</v>
      </c>
      <c r="J283" s="11">
        <v>7930</v>
      </c>
      <c r="K283" s="11">
        <v>89</v>
      </c>
      <c r="L283" s="11">
        <v>21</v>
      </c>
      <c r="M283" s="11">
        <v>29</v>
      </c>
      <c r="N283" s="11">
        <v>359</v>
      </c>
      <c r="O283" s="11">
        <v>38</v>
      </c>
      <c r="P283" s="11">
        <f t="shared" si="12"/>
        <v>23397</v>
      </c>
      <c r="Q283" s="12">
        <f t="shared" si="13"/>
        <v>0.93586680045737747</v>
      </c>
      <c r="R283" s="12">
        <f t="shared" si="14"/>
        <v>0.83191375166266068</v>
      </c>
      <c r="S283" s="10"/>
    </row>
    <row r="284" spans="1:19" x14ac:dyDescent="0.25">
      <c r="A284" s="10" t="s">
        <v>321</v>
      </c>
      <c r="B284" s="10">
        <v>5234</v>
      </c>
      <c r="C284" s="10" t="s">
        <v>95</v>
      </c>
      <c r="D284" s="10" t="s">
        <v>346</v>
      </c>
      <c r="E284" s="10" t="s">
        <v>332</v>
      </c>
      <c r="F284" s="11">
        <v>7942.2580645161288</v>
      </c>
      <c r="G284" s="11">
        <v>3243</v>
      </c>
      <c r="H284" s="11">
        <v>573</v>
      </c>
      <c r="I284" s="11">
        <v>1067</v>
      </c>
      <c r="J284" s="11">
        <v>728</v>
      </c>
      <c r="K284" s="11">
        <v>8</v>
      </c>
      <c r="L284" s="11">
        <v>0</v>
      </c>
      <c r="M284" s="11">
        <v>0</v>
      </c>
      <c r="N284" s="11">
        <v>32</v>
      </c>
      <c r="O284" s="11">
        <v>0</v>
      </c>
      <c r="P284" s="11">
        <f t="shared" si="12"/>
        <v>2408</v>
      </c>
      <c r="Q284" s="12">
        <f t="shared" si="13"/>
        <v>0.40832216400633609</v>
      </c>
      <c r="R284" s="12">
        <f t="shared" si="14"/>
        <v>0.29915925429511392</v>
      </c>
      <c r="S284" s="10"/>
    </row>
    <row r="285" spans="1:19" x14ac:dyDescent="0.25">
      <c r="A285" s="10" t="s">
        <v>321</v>
      </c>
      <c r="B285" s="10">
        <v>5237</v>
      </c>
      <c r="C285" s="10" t="s">
        <v>95</v>
      </c>
      <c r="D285" s="10" t="s">
        <v>347</v>
      </c>
      <c r="E285" s="10" t="s">
        <v>332</v>
      </c>
      <c r="F285" s="11">
        <v>6659.6774193548381</v>
      </c>
      <c r="G285" s="11">
        <v>5264</v>
      </c>
      <c r="H285" s="11">
        <v>18</v>
      </c>
      <c r="I285" s="11">
        <v>2682</v>
      </c>
      <c r="J285" s="11">
        <v>1982</v>
      </c>
      <c r="K285" s="11">
        <v>271</v>
      </c>
      <c r="L285" s="11">
        <v>0</v>
      </c>
      <c r="M285" s="11">
        <v>0</v>
      </c>
      <c r="N285" s="11">
        <v>131</v>
      </c>
      <c r="O285" s="11">
        <v>1</v>
      </c>
      <c r="P285" s="11">
        <f t="shared" si="12"/>
        <v>5085</v>
      </c>
      <c r="Q285" s="12">
        <f t="shared" si="13"/>
        <v>0.79042867522402527</v>
      </c>
      <c r="R285" s="12">
        <f t="shared" si="14"/>
        <v>0.74372971663841125</v>
      </c>
      <c r="S285" s="10"/>
    </row>
    <row r="286" spans="1:19" x14ac:dyDescent="0.25">
      <c r="A286" s="10" t="s">
        <v>321</v>
      </c>
      <c r="B286" s="10">
        <v>5541</v>
      </c>
      <c r="C286" s="10" t="s">
        <v>95</v>
      </c>
      <c r="D286" s="10" t="s">
        <v>348</v>
      </c>
      <c r="E286" s="10" t="s">
        <v>58</v>
      </c>
      <c r="F286" s="11">
        <v>7354.1935483870966</v>
      </c>
      <c r="G286" s="11">
        <v>4400</v>
      </c>
      <c r="H286" s="11">
        <v>173</v>
      </c>
      <c r="I286" s="11">
        <v>3724</v>
      </c>
      <c r="J286" s="11">
        <v>627</v>
      </c>
      <c r="K286" s="11">
        <v>8</v>
      </c>
      <c r="L286" s="11">
        <v>0</v>
      </c>
      <c r="M286" s="11">
        <v>0</v>
      </c>
      <c r="N286" s="11">
        <v>76</v>
      </c>
      <c r="O286" s="11">
        <v>0</v>
      </c>
      <c r="P286" s="11">
        <f t="shared" si="12"/>
        <v>4608</v>
      </c>
      <c r="Q286" s="12">
        <f t="shared" si="13"/>
        <v>0.59829809632423903</v>
      </c>
      <c r="R286" s="12">
        <f t="shared" si="14"/>
        <v>0.61624703921396617</v>
      </c>
      <c r="S286" s="10"/>
    </row>
    <row r="287" spans="1:19" x14ac:dyDescent="0.25">
      <c r="A287" s="10" t="s">
        <v>321</v>
      </c>
      <c r="B287" s="10">
        <v>5607</v>
      </c>
      <c r="C287" s="10" t="s">
        <v>95</v>
      </c>
      <c r="D287" s="10" t="s">
        <v>349</v>
      </c>
      <c r="E287" s="10" t="s">
        <v>58</v>
      </c>
      <c r="F287" s="11">
        <v>8365.4838709677424</v>
      </c>
      <c r="G287" s="11">
        <v>5698</v>
      </c>
      <c r="H287" s="11">
        <v>81</v>
      </c>
      <c r="I287" s="11">
        <v>642</v>
      </c>
      <c r="J287" s="11">
        <v>2414</v>
      </c>
      <c r="K287" s="11">
        <v>914</v>
      </c>
      <c r="L287" s="11">
        <v>998</v>
      </c>
      <c r="M287" s="11">
        <v>6</v>
      </c>
      <c r="N287" s="11">
        <v>113</v>
      </c>
      <c r="O287" s="11">
        <v>2</v>
      </c>
      <c r="P287" s="11">
        <f t="shared" si="12"/>
        <v>5170</v>
      </c>
      <c r="Q287" s="12">
        <f t="shared" si="13"/>
        <v>0.68113214822812629</v>
      </c>
      <c r="R287" s="12">
        <f t="shared" si="14"/>
        <v>0.6042686923996452</v>
      </c>
      <c r="S287" s="10"/>
    </row>
    <row r="288" spans="1:19" x14ac:dyDescent="0.25">
      <c r="A288" s="10" t="s">
        <v>321</v>
      </c>
      <c r="B288" s="10">
        <v>5264</v>
      </c>
      <c r="C288" s="10" t="s">
        <v>95</v>
      </c>
      <c r="D288" s="10" t="s">
        <v>350</v>
      </c>
      <c r="E288" s="10" t="s">
        <v>58</v>
      </c>
      <c r="F288" s="11">
        <v>3962.9032258064517</v>
      </c>
      <c r="G288" s="11">
        <v>2157</v>
      </c>
      <c r="H288" s="11">
        <v>23</v>
      </c>
      <c r="I288" s="11">
        <v>247</v>
      </c>
      <c r="J288" s="11">
        <v>1441</v>
      </c>
      <c r="K288" s="11">
        <v>322</v>
      </c>
      <c r="L288" s="11">
        <v>4</v>
      </c>
      <c r="M288" s="11">
        <v>0</v>
      </c>
      <c r="N288" s="11">
        <v>54</v>
      </c>
      <c r="O288" s="11">
        <v>1</v>
      </c>
      <c r="P288" s="11">
        <f t="shared" si="12"/>
        <v>2092</v>
      </c>
      <c r="Q288" s="12">
        <f t="shared" si="13"/>
        <v>0.54429792429792434</v>
      </c>
      <c r="R288" s="12">
        <f t="shared" si="14"/>
        <v>0.51401709401709406</v>
      </c>
      <c r="S288" s="10"/>
    </row>
    <row r="289" spans="1:19" x14ac:dyDescent="0.25">
      <c r="A289" s="10" t="s">
        <v>321</v>
      </c>
      <c r="B289" s="10">
        <v>5266</v>
      </c>
      <c r="C289" s="10" t="s">
        <v>95</v>
      </c>
      <c r="D289" s="10" t="s">
        <v>351</v>
      </c>
      <c r="E289" s="10" t="s">
        <v>23</v>
      </c>
      <c r="F289" s="11">
        <v>81838.387096774197</v>
      </c>
      <c r="G289" s="11">
        <v>87103</v>
      </c>
      <c r="H289" s="11">
        <v>900</v>
      </c>
      <c r="I289" s="11">
        <v>13933</v>
      </c>
      <c r="J289" s="11">
        <v>25622</v>
      </c>
      <c r="K289" s="11">
        <v>17406</v>
      </c>
      <c r="L289" s="11">
        <v>19920</v>
      </c>
      <c r="M289" s="11">
        <v>2534</v>
      </c>
      <c r="N289" s="11">
        <v>1585</v>
      </c>
      <c r="O289" s="11">
        <v>104</v>
      </c>
      <c r="P289" s="11">
        <f t="shared" si="12"/>
        <v>82004</v>
      </c>
      <c r="Q289" s="12">
        <f t="shared" si="13"/>
        <v>1.0643293824571638</v>
      </c>
      <c r="R289" s="12">
        <f t="shared" si="14"/>
        <v>0.9813854213063512</v>
      </c>
      <c r="S289" s="10"/>
    </row>
    <row r="290" spans="1:19" x14ac:dyDescent="0.25">
      <c r="A290" s="10" t="s">
        <v>321</v>
      </c>
      <c r="B290" s="10">
        <v>5282</v>
      </c>
      <c r="C290" s="10" t="s">
        <v>95</v>
      </c>
      <c r="D290" s="10" t="s">
        <v>352</v>
      </c>
      <c r="E290" s="10" t="s">
        <v>58</v>
      </c>
      <c r="F290" s="11">
        <v>8362.5806451612898</v>
      </c>
      <c r="G290" s="11">
        <v>3067</v>
      </c>
      <c r="H290" s="11">
        <v>311</v>
      </c>
      <c r="I290" s="11">
        <v>1163</v>
      </c>
      <c r="J290" s="11">
        <v>903</v>
      </c>
      <c r="K290" s="11">
        <v>15</v>
      </c>
      <c r="L290" s="11">
        <v>0</v>
      </c>
      <c r="M290" s="11">
        <v>1</v>
      </c>
      <c r="N290" s="11">
        <v>30</v>
      </c>
      <c r="O290" s="11">
        <v>0</v>
      </c>
      <c r="P290" s="11">
        <f t="shared" si="12"/>
        <v>2423</v>
      </c>
      <c r="Q290" s="12">
        <f t="shared" si="13"/>
        <v>0.36675281592346864</v>
      </c>
      <c r="R290" s="12">
        <f t="shared" si="14"/>
        <v>0.28615568585094897</v>
      </c>
      <c r="S290" s="10"/>
    </row>
    <row r="291" spans="1:19" x14ac:dyDescent="0.25">
      <c r="A291" s="10" t="s">
        <v>321</v>
      </c>
      <c r="B291" s="10">
        <v>5284</v>
      </c>
      <c r="C291" s="10" t="s">
        <v>95</v>
      </c>
      <c r="D291" s="10" t="s">
        <v>353</v>
      </c>
      <c r="E291" s="10" t="s">
        <v>332</v>
      </c>
      <c r="F291" s="11">
        <v>6993.2258064516127</v>
      </c>
      <c r="G291" s="11">
        <v>3114</v>
      </c>
      <c r="H291" s="11">
        <v>294</v>
      </c>
      <c r="I291" s="11">
        <v>1188</v>
      </c>
      <c r="J291" s="11">
        <v>927</v>
      </c>
      <c r="K291" s="11">
        <v>65</v>
      </c>
      <c r="L291" s="11">
        <v>0</v>
      </c>
      <c r="M291" s="11">
        <v>0</v>
      </c>
      <c r="N291" s="11">
        <v>15</v>
      </c>
      <c r="O291" s="11">
        <v>0</v>
      </c>
      <c r="P291" s="11">
        <f t="shared" si="12"/>
        <v>2489</v>
      </c>
      <c r="Q291" s="12">
        <f t="shared" si="13"/>
        <v>0.44528806679274874</v>
      </c>
      <c r="R291" s="12">
        <f t="shared" si="14"/>
        <v>0.35377093039346835</v>
      </c>
      <c r="S291" s="10"/>
    </row>
    <row r="292" spans="1:19" x14ac:dyDescent="0.25">
      <c r="A292" s="10" t="s">
        <v>321</v>
      </c>
      <c r="B292" s="10">
        <v>5308</v>
      </c>
      <c r="C292" s="10" t="s">
        <v>95</v>
      </c>
      <c r="D292" s="10" t="s">
        <v>354</v>
      </c>
      <c r="E292" s="10" t="s">
        <v>23</v>
      </c>
      <c r="F292" s="11">
        <v>18394.83870967742</v>
      </c>
      <c r="G292" s="11">
        <v>14210</v>
      </c>
      <c r="H292" s="11">
        <v>346</v>
      </c>
      <c r="I292" s="11">
        <v>10034</v>
      </c>
      <c r="J292" s="11">
        <v>1821</v>
      </c>
      <c r="K292" s="11">
        <v>193</v>
      </c>
      <c r="L292" s="11">
        <v>28</v>
      </c>
      <c r="M292" s="11">
        <v>18</v>
      </c>
      <c r="N292" s="11">
        <v>254</v>
      </c>
      <c r="O292" s="11">
        <v>40</v>
      </c>
      <c r="P292" s="11">
        <f t="shared" si="12"/>
        <v>12734</v>
      </c>
      <c r="Q292" s="12">
        <f t="shared" si="13"/>
        <v>0.77249929854096522</v>
      </c>
      <c r="R292" s="12">
        <f t="shared" si="14"/>
        <v>0.67627665544332205</v>
      </c>
      <c r="S292" s="10"/>
    </row>
    <row r="293" spans="1:19" x14ac:dyDescent="0.25">
      <c r="A293" s="10" t="s">
        <v>321</v>
      </c>
      <c r="B293" s="10">
        <v>5310</v>
      </c>
      <c r="C293" s="10" t="s">
        <v>95</v>
      </c>
      <c r="D293" s="10" t="s">
        <v>355</v>
      </c>
      <c r="E293" s="10" t="s">
        <v>58</v>
      </c>
      <c r="F293" s="11">
        <v>3351.6129032258063</v>
      </c>
      <c r="G293" s="11">
        <v>2347</v>
      </c>
      <c r="H293" s="11">
        <v>471</v>
      </c>
      <c r="I293" s="11">
        <v>1414</v>
      </c>
      <c r="J293" s="11">
        <v>12</v>
      </c>
      <c r="K293" s="11">
        <v>4</v>
      </c>
      <c r="L293" s="11">
        <v>0</v>
      </c>
      <c r="M293" s="11">
        <v>0</v>
      </c>
      <c r="N293" s="11">
        <v>25</v>
      </c>
      <c r="O293" s="11">
        <v>1</v>
      </c>
      <c r="P293" s="11">
        <f t="shared" si="12"/>
        <v>1927</v>
      </c>
      <c r="Q293" s="12">
        <f t="shared" si="13"/>
        <v>0.7002598652550529</v>
      </c>
      <c r="R293" s="12">
        <f t="shared" si="14"/>
        <v>0.5671896053897979</v>
      </c>
      <c r="S293" s="10"/>
    </row>
    <row r="294" spans="1:19" x14ac:dyDescent="0.25">
      <c r="A294" s="10" t="s">
        <v>321</v>
      </c>
      <c r="B294" s="10">
        <v>5313</v>
      </c>
      <c r="C294" s="10" t="s">
        <v>95</v>
      </c>
      <c r="D294" s="10" t="s">
        <v>163</v>
      </c>
      <c r="E294" s="10" t="s">
        <v>58</v>
      </c>
      <c r="F294" s="11">
        <v>3298.7096774193546</v>
      </c>
      <c r="G294" s="11">
        <v>3027</v>
      </c>
      <c r="H294" s="11">
        <v>220</v>
      </c>
      <c r="I294" s="11">
        <v>409</v>
      </c>
      <c r="J294" s="11">
        <v>868</v>
      </c>
      <c r="K294" s="11">
        <v>0</v>
      </c>
      <c r="L294" s="11">
        <v>0</v>
      </c>
      <c r="M294" s="11">
        <v>0</v>
      </c>
      <c r="N294" s="11">
        <v>13</v>
      </c>
      <c r="O294" s="11">
        <v>0</v>
      </c>
      <c r="P294" s="11">
        <f t="shared" si="12"/>
        <v>1510</v>
      </c>
      <c r="Q294" s="12">
        <f t="shared" si="13"/>
        <v>0.91763152747897525</v>
      </c>
      <c r="R294" s="12">
        <f t="shared" si="14"/>
        <v>0.45381380794054371</v>
      </c>
      <c r="S294" s="10"/>
    </row>
    <row r="295" spans="1:19" x14ac:dyDescent="0.25">
      <c r="A295" s="10" t="s">
        <v>321</v>
      </c>
      <c r="B295" s="10">
        <v>5315</v>
      </c>
      <c r="C295" s="10" t="s">
        <v>95</v>
      </c>
      <c r="D295" s="10" t="s">
        <v>356</v>
      </c>
      <c r="E295" s="10" t="s">
        <v>58</v>
      </c>
      <c r="F295" s="11">
        <v>2251.6129032258063</v>
      </c>
      <c r="G295" s="11">
        <v>868</v>
      </c>
      <c r="H295" s="11">
        <v>153</v>
      </c>
      <c r="I295" s="11">
        <v>468</v>
      </c>
      <c r="J295" s="11">
        <v>80</v>
      </c>
      <c r="K295" s="11">
        <v>1</v>
      </c>
      <c r="L295" s="11">
        <v>0</v>
      </c>
      <c r="M295" s="11">
        <v>0</v>
      </c>
      <c r="N295" s="11">
        <v>8</v>
      </c>
      <c r="O295" s="11">
        <v>0</v>
      </c>
      <c r="P295" s="11">
        <f t="shared" si="12"/>
        <v>710</v>
      </c>
      <c r="Q295" s="12">
        <f t="shared" si="13"/>
        <v>0.38550143266475645</v>
      </c>
      <c r="R295" s="12">
        <f t="shared" si="14"/>
        <v>0.31177650429799431</v>
      </c>
      <c r="S295" s="10"/>
    </row>
    <row r="296" spans="1:19" x14ac:dyDescent="0.25">
      <c r="A296" s="10" t="s">
        <v>321</v>
      </c>
      <c r="B296" s="10">
        <v>5318</v>
      </c>
      <c r="C296" s="10" t="s">
        <v>95</v>
      </c>
      <c r="D296" s="10" t="s">
        <v>97</v>
      </c>
      <c r="E296" s="10" t="s">
        <v>23</v>
      </c>
      <c r="F296" s="11">
        <v>19651.935483870966</v>
      </c>
      <c r="G296" s="11">
        <v>686</v>
      </c>
      <c r="H296" s="11">
        <v>14</v>
      </c>
      <c r="I296" s="11">
        <v>339</v>
      </c>
      <c r="J296" s="11">
        <v>43</v>
      </c>
      <c r="K296" s="11">
        <v>23</v>
      </c>
      <c r="L296" s="11">
        <v>0</v>
      </c>
      <c r="M296" s="11">
        <v>0</v>
      </c>
      <c r="N296" s="11">
        <v>29</v>
      </c>
      <c r="O296" s="11">
        <v>30</v>
      </c>
      <c r="P296" s="11">
        <f t="shared" si="12"/>
        <v>478</v>
      </c>
      <c r="Q296" s="12">
        <f t="shared" si="13"/>
        <v>3.4907503159829947E-2</v>
      </c>
      <c r="R296" s="12">
        <f t="shared" si="14"/>
        <v>2.1321055136980682E-2</v>
      </c>
      <c r="S296" s="10"/>
    </row>
    <row r="297" spans="1:19" x14ac:dyDescent="0.25">
      <c r="A297" s="10" t="s">
        <v>321</v>
      </c>
      <c r="B297" s="10">
        <v>5321</v>
      </c>
      <c r="C297" s="10" t="s">
        <v>95</v>
      </c>
      <c r="D297" s="10" t="s">
        <v>357</v>
      </c>
      <c r="E297" s="10" t="s">
        <v>58</v>
      </c>
      <c r="F297" s="11">
        <v>2942.2580645161288</v>
      </c>
      <c r="G297" s="11">
        <v>2947</v>
      </c>
      <c r="H297" s="11">
        <v>56</v>
      </c>
      <c r="I297" s="11">
        <v>1835</v>
      </c>
      <c r="J297" s="11">
        <v>818</v>
      </c>
      <c r="K297" s="11">
        <v>91</v>
      </c>
      <c r="L297" s="11">
        <v>0</v>
      </c>
      <c r="M297" s="11">
        <v>0</v>
      </c>
      <c r="N297" s="11">
        <v>98</v>
      </c>
      <c r="O297" s="11">
        <v>0</v>
      </c>
      <c r="P297" s="11">
        <f t="shared" si="12"/>
        <v>2898</v>
      </c>
      <c r="Q297" s="12">
        <f t="shared" si="13"/>
        <v>1.0016116653875673</v>
      </c>
      <c r="R297" s="12">
        <f t="shared" si="14"/>
        <v>0.95165003837298545</v>
      </c>
      <c r="S297" s="10"/>
    </row>
    <row r="298" spans="1:19" x14ac:dyDescent="0.25">
      <c r="A298" s="10" t="s">
        <v>321</v>
      </c>
      <c r="B298" s="10">
        <v>5353</v>
      </c>
      <c r="C298" s="10" t="s">
        <v>95</v>
      </c>
      <c r="D298" s="10" t="s">
        <v>358</v>
      </c>
      <c r="E298" s="10" t="s">
        <v>332</v>
      </c>
      <c r="F298" s="11">
        <v>1888.7096774193549</v>
      </c>
      <c r="G298" s="11">
        <v>1453</v>
      </c>
      <c r="H298" s="11">
        <v>176</v>
      </c>
      <c r="I298" s="11">
        <v>635</v>
      </c>
      <c r="J298" s="11">
        <v>252</v>
      </c>
      <c r="K298" s="11">
        <v>17</v>
      </c>
      <c r="L298" s="11">
        <v>0</v>
      </c>
      <c r="M298" s="11">
        <v>0</v>
      </c>
      <c r="N298" s="11">
        <v>18</v>
      </c>
      <c r="O298" s="11">
        <v>0</v>
      </c>
      <c r="P298" s="11">
        <f t="shared" si="12"/>
        <v>1098</v>
      </c>
      <c r="Q298" s="12">
        <f t="shared" si="13"/>
        <v>0.76930828351836034</v>
      </c>
      <c r="R298" s="12">
        <f t="shared" si="14"/>
        <v>0.57181895815542272</v>
      </c>
      <c r="S298" s="10"/>
    </row>
    <row r="299" spans="1:19" x14ac:dyDescent="0.25">
      <c r="A299" s="10" t="s">
        <v>321</v>
      </c>
      <c r="B299" s="10">
        <v>5360</v>
      </c>
      <c r="C299" s="10" t="s">
        <v>95</v>
      </c>
      <c r="D299" s="10" t="s">
        <v>359</v>
      </c>
      <c r="E299" s="10" t="s">
        <v>23</v>
      </c>
      <c r="F299" s="11">
        <v>97989.032258064515</v>
      </c>
      <c r="G299" s="11">
        <v>96465</v>
      </c>
      <c r="H299" s="11">
        <v>3366</v>
      </c>
      <c r="I299" s="11">
        <v>31065</v>
      </c>
      <c r="J299" s="11">
        <v>45525</v>
      </c>
      <c r="K299" s="11">
        <v>6231</v>
      </c>
      <c r="L299" s="11">
        <v>2</v>
      </c>
      <c r="M299" s="11">
        <v>32</v>
      </c>
      <c r="N299" s="11">
        <v>1787</v>
      </c>
      <c r="O299" s="11">
        <v>353</v>
      </c>
      <c r="P299" s="11">
        <f t="shared" si="12"/>
        <v>88361</v>
      </c>
      <c r="Q299" s="12">
        <f t="shared" si="13"/>
        <v>0.98444690979240601</v>
      </c>
      <c r="R299" s="12">
        <f t="shared" si="14"/>
        <v>0.87990459761790329</v>
      </c>
      <c r="S299" s="10"/>
    </row>
    <row r="300" spans="1:19" x14ac:dyDescent="0.25">
      <c r="A300" s="10" t="s">
        <v>321</v>
      </c>
      <c r="B300" s="10">
        <v>5361</v>
      </c>
      <c r="C300" s="10" t="s">
        <v>95</v>
      </c>
      <c r="D300" s="10" t="s">
        <v>360</v>
      </c>
      <c r="E300" s="10" t="s">
        <v>58</v>
      </c>
      <c r="F300" s="11">
        <v>9388.0645161290322</v>
      </c>
      <c r="G300" s="11">
        <v>2871</v>
      </c>
      <c r="H300" s="11">
        <v>515</v>
      </c>
      <c r="I300" s="11">
        <v>1439</v>
      </c>
      <c r="J300" s="11">
        <v>283</v>
      </c>
      <c r="K300" s="11">
        <v>14</v>
      </c>
      <c r="L300" s="11">
        <v>0</v>
      </c>
      <c r="M300" s="11">
        <v>0</v>
      </c>
      <c r="N300" s="11">
        <v>40</v>
      </c>
      <c r="O300" s="11">
        <v>1</v>
      </c>
      <c r="P300" s="11">
        <f t="shared" si="12"/>
        <v>2292</v>
      </c>
      <c r="Q300" s="12">
        <f t="shared" si="13"/>
        <v>0.30581383362539943</v>
      </c>
      <c r="R300" s="12">
        <f t="shared" si="14"/>
        <v>0.23977253204137031</v>
      </c>
      <c r="S300" s="10"/>
    </row>
    <row r="301" spans="1:19" x14ac:dyDescent="0.25">
      <c r="A301" s="10" t="s">
        <v>321</v>
      </c>
      <c r="B301" s="10">
        <v>5364</v>
      </c>
      <c r="C301" s="10" t="s">
        <v>95</v>
      </c>
      <c r="D301" s="10" t="s">
        <v>361</v>
      </c>
      <c r="E301" s="10" t="s">
        <v>332</v>
      </c>
      <c r="F301" s="11">
        <v>5010</v>
      </c>
      <c r="G301" s="11">
        <v>3679</v>
      </c>
      <c r="H301" s="11">
        <v>447</v>
      </c>
      <c r="I301" s="11">
        <v>1415</v>
      </c>
      <c r="J301" s="11">
        <v>826</v>
      </c>
      <c r="K301" s="11">
        <v>80</v>
      </c>
      <c r="L301" s="11">
        <v>5</v>
      </c>
      <c r="M301" s="11">
        <v>0</v>
      </c>
      <c r="N301" s="11">
        <v>58</v>
      </c>
      <c r="O301" s="11">
        <v>1</v>
      </c>
      <c r="P301" s="11">
        <f t="shared" si="12"/>
        <v>2832</v>
      </c>
      <c r="Q301" s="12">
        <f t="shared" si="13"/>
        <v>0.73433133732534928</v>
      </c>
      <c r="R301" s="12">
        <f t="shared" si="14"/>
        <v>0.55349301397205586</v>
      </c>
      <c r="S301" s="10"/>
    </row>
    <row r="302" spans="1:19" x14ac:dyDescent="0.25">
      <c r="A302" s="10" t="s">
        <v>321</v>
      </c>
      <c r="B302" s="10">
        <v>5368</v>
      </c>
      <c r="C302" s="10" t="s">
        <v>95</v>
      </c>
      <c r="D302" s="10" t="s">
        <v>362</v>
      </c>
      <c r="E302" s="10" t="s">
        <v>58</v>
      </c>
      <c r="F302" s="11">
        <v>4630.322580645161</v>
      </c>
      <c r="G302" s="11">
        <v>3219</v>
      </c>
      <c r="H302" s="11">
        <v>162</v>
      </c>
      <c r="I302" s="11">
        <v>1461</v>
      </c>
      <c r="J302" s="11">
        <v>847</v>
      </c>
      <c r="K302" s="11">
        <v>12</v>
      </c>
      <c r="L302" s="11">
        <v>0</v>
      </c>
      <c r="M302" s="11">
        <v>0</v>
      </c>
      <c r="N302" s="11">
        <v>35</v>
      </c>
      <c r="O302" s="11">
        <v>0</v>
      </c>
      <c r="P302" s="11">
        <f t="shared" si="12"/>
        <v>2517</v>
      </c>
      <c r="Q302" s="12">
        <f t="shared" si="13"/>
        <v>0.69519994426640663</v>
      </c>
      <c r="R302" s="12">
        <f t="shared" si="14"/>
        <v>0.53603176814825138</v>
      </c>
      <c r="S302" s="10"/>
    </row>
    <row r="303" spans="1:19" x14ac:dyDescent="0.25">
      <c r="A303" s="10" t="s">
        <v>321</v>
      </c>
      <c r="B303" s="10">
        <v>5376</v>
      </c>
      <c r="C303" s="10" t="s">
        <v>95</v>
      </c>
      <c r="D303" s="10" t="s">
        <v>363</v>
      </c>
      <c r="E303" s="10" t="s">
        <v>58</v>
      </c>
      <c r="F303" s="11">
        <v>23087.096774193549</v>
      </c>
      <c r="G303" s="11">
        <v>19427</v>
      </c>
      <c r="H303" s="11">
        <v>18</v>
      </c>
      <c r="I303" s="11">
        <v>1647</v>
      </c>
      <c r="J303" s="11">
        <v>6558</v>
      </c>
      <c r="K303" s="11">
        <v>2534</v>
      </c>
      <c r="L303" s="11">
        <v>457</v>
      </c>
      <c r="M303" s="11">
        <v>3</v>
      </c>
      <c r="N303" s="11">
        <v>143</v>
      </c>
      <c r="O303" s="11">
        <v>3</v>
      </c>
      <c r="P303" s="11">
        <f t="shared" si="12"/>
        <v>11363</v>
      </c>
      <c r="Q303" s="12">
        <f t="shared" si="13"/>
        <v>0.84146569791812209</v>
      </c>
      <c r="R303" s="12">
        <f t="shared" si="14"/>
        <v>0.48585580550509988</v>
      </c>
      <c r="S303" s="10"/>
    </row>
    <row r="304" spans="1:19" x14ac:dyDescent="0.25">
      <c r="A304" s="10" t="s">
        <v>321</v>
      </c>
      <c r="B304" s="10">
        <v>5380</v>
      </c>
      <c r="C304" s="10" t="s">
        <v>95</v>
      </c>
      <c r="D304" s="10" t="s">
        <v>364</v>
      </c>
      <c r="E304" s="10" t="s">
        <v>23</v>
      </c>
      <c r="F304" s="11">
        <v>25517.096774193549</v>
      </c>
      <c r="G304" s="11">
        <v>25263</v>
      </c>
      <c r="H304" s="11">
        <v>1215</v>
      </c>
      <c r="I304" s="11">
        <v>8445</v>
      </c>
      <c r="J304" s="11">
        <v>8623</v>
      </c>
      <c r="K304" s="11">
        <v>3768</v>
      </c>
      <c r="L304" s="11">
        <v>301</v>
      </c>
      <c r="M304" s="11">
        <v>12</v>
      </c>
      <c r="N304" s="11">
        <v>410</v>
      </c>
      <c r="O304" s="11">
        <v>101</v>
      </c>
      <c r="P304" s="11">
        <f t="shared" si="12"/>
        <v>22875</v>
      </c>
      <c r="Q304" s="12">
        <f t="shared" si="13"/>
        <v>0.99004209701275547</v>
      </c>
      <c r="R304" s="12">
        <f t="shared" si="14"/>
        <v>0.87643199372969416</v>
      </c>
      <c r="S304" s="10"/>
    </row>
    <row r="305" spans="1:19" x14ac:dyDescent="0.25">
      <c r="A305" s="10" t="s">
        <v>321</v>
      </c>
      <c r="B305" s="10">
        <v>5400</v>
      </c>
      <c r="C305" s="10" t="s">
        <v>95</v>
      </c>
      <c r="D305" s="10" t="s">
        <v>365</v>
      </c>
      <c r="E305" s="10" t="s">
        <v>58</v>
      </c>
      <c r="F305" s="11">
        <v>7566.1290322580644</v>
      </c>
      <c r="G305" s="11">
        <v>3972</v>
      </c>
      <c r="H305" s="11">
        <v>244</v>
      </c>
      <c r="I305" s="11">
        <v>2363</v>
      </c>
      <c r="J305" s="11">
        <v>714</v>
      </c>
      <c r="K305" s="11">
        <v>27</v>
      </c>
      <c r="L305" s="11">
        <v>0</v>
      </c>
      <c r="M305" s="11">
        <v>0</v>
      </c>
      <c r="N305" s="11">
        <v>69</v>
      </c>
      <c r="O305" s="11">
        <v>3</v>
      </c>
      <c r="P305" s="11">
        <f t="shared" si="12"/>
        <v>3420</v>
      </c>
      <c r="Q305" s="12">
        <f t="shared" si="13"/>
        <v>0.52497122148795572</v>
      </c>
      <c r="R305" s="12">
        <f t="shared" si="14"/>
        <v>0.44249840119377531</v>
      </c>
      <c r="S305" s="10"/>
    </row>
    <row r="306" spans="1:19" x14ac:dyDescent="0.25">
      <c r="A306" s="10" t="s">
        <v>321</v>
      </c>
      <c r="B306" s="10">
        <v>5411</v>
      </c>
      <c r="C306" s="10" t="s">
        <v>95</v>
      </c>
      <c r="D306" s="10" t="s">
        <v>366</v>
      </c>
      <c r="E306" s="10" t="s">
        <v>332</v>
      </c>
      <c r="F306" s="11">
        <v>3408.7096774193546</v>
      </c>
      <c r="G306" s="11">
        <v>2297</v>
      </c>
      <c r="H306" s="11">
        <v>660</v>
      </c>
      <c r="I306" s="11">
        <v>835</v>
      </c>
      <c r="J306" s="11">
        <v>251</v>
      </c>
      <c r="K306" s="11">
        <v>5</v>
      </c>
      <c r="L306" s="11">
        <v>0</v>
      </c>
      <c r="M306" s="11">
        <v>0</v>
      </c>
      <c r="N306" s="11">
        <v>30</v>
      </c>
      <c r="O306" s="11">
        <v>0</v>
      </c>
      <c r="P306" s="11">
        <f t="shared" si="12"/>
        <v>1781</v>
      </c>
      <c r="Q306" s="12">
        <f t="shared" si="13"/>
        <v>0.67386202328002276</v>
      </c>
      <c r="R306" s="12">
        <f t="shared" si="14"/>
        <v>0.51368411091132771</v>
      </c>
      <c r="S306" s="10"/>
    </row>
    <row r="307" spans="1:19" x14ac:dyDescent="0.25">
      <c r="A307" s="10" t="s">
        <v>321</v>
      </c>
      <c r="B307" s="10">
        <v>5425</v>
      </c>
      <c r="C307" s="10" t="s">
        <v>95</v>
      </c>
      <c r="D307" s="10" t="s">
        <v>367</v>
      </c>
      <c r="E307" s="10" t="s">
        <v>23</v>
      </c>
      <c r="F307" s="11">
        <v>2786.4516129032259</v>
      </c>
      <c r="G307" s="11">
        <v>1466</v>
      </c>
      <c r="H307" s="11">
        <v>159</v>
      </c>
      <c r="I307" s="11">
        <v>918</v>
      </c>
      <c r="J307" s="11">
        <v>119</v>
      </c>
      <c r="K307" s="11">
        <v>1</v>
      </c>
      <c r="L307" s="11">
        <v>0</v>
      </c>
      <c r="M307" s="11">
        <v>0</v>
      </c>
      <c r="N307" s="11">
        <v>26</v>
      </c>
      <c r="O307" s="11">
        <v>1</v>
      </c>
      <c r="P307" s="11">
        <f t="shared" si="12"/>
        <v>1224</v>
      </c>
      <c r="Q307" s="12">
        <f t="shared" si="13"/>
        <v>0.52611715674924753</v>
      </c>
      <c r="R307" s="12">
        <f t="shared" si="14"/>
        <v>0.42957860615883303</v>
      </c>
      <c r="S307" s="10"/>
    </row>
    <row r="308" spans="1:19" x14ac:dyDescent="0.25">
      <c r="A308" s="10" t="s">
        <v>321</v>
      </c>
      <c r="B308" s="10">
        <v>5001</v>
      </c>
      <c r="C308" s="10" t="s">
        <v>95</v>
      </c>
      <c r="D308" s="10" t="s">
        <v>368</v>
      </c>
      <c r="E308" s="10" t="s">
        <v>23</v>
      </c>
      <c r="F308" s="11">
        <v>856041.61290322582</v>
      </c>
      <c r="G308" s="11">
        <v>834154</v>
      </c>
      <c r="H308" s="11">
        <v>65809</v>
      </c>
      <c r="I308" s="11">
        <v>251479</v>
      </c>
      <c r="J308" s="11">
        <v>231744</v>
      </c>
      <c r="K308" s="11">
        <v>88522</v>
      </c>
      <c r="L308" s="11">
        <v>67413</v>
      </c>
      <c r="M308" s="11">
        <v>38075</v>
      </c>
      <c r="N308" s="11">
        <v>15167</v>
      </c>
      <c r="O308" s="11">
        <v>843</v>
      </c>
      <c r="P308" s="11">
        <f t="shared" si="12"/>
        <v>759052</v>
      </c>
      <c r="Q308" s="12">
        <f t="shared" si="13"/>
        <v>0.97443160171969334</v>
      </c>
      <c r="R308" s="12">
        <f t="shared" si="14"/>
        <v>0.86799752348487735</v>
      </c>
      <c r="S308" s="10"/>
    </row>
    <row r="309" spans="1:19" x14ac:dyDescent="0.25">
      <c r="A309" s="10" t="s">
        <v>321</v>
      </c>
      <c r="B309" s="10">
        <v>5467</v>
      </c>
      <c r="C309" s="10" t="s">
        <v>95</v>
      </c>
      <c r="D309" s="10" t="s">
        <v>369</v>
      </c>
      <c r="E309" s="10" t="s">
        <v>58</v>
      </c>
      <c r="F309" s="11">
        <v>2243.5483870967741</v>
      </c>
      <c r="G309" s="11">
        <v>866</v>
      </c>
      <c r="H309" s="11">
        <v>101</v>
      </c>
      <c r="I309" s="11">
        <v>216</v>
      </c>
      <c r="J309" s="11">
        <v>186</v>
      </c>
      <c r="K309" s="11">
        <v>1</v>
      </c>
      <c r="L309" s="11">
        <v>0</v>
      </c>
      <c r="M309" s="11">
        <v>0</v>
      </c>
      <c r="N309" s="11">
        <v>5</v>
      </c>
      <c r="O309" s="11">
        <v>0</v>
      </c>
      <c r="P309" s="11">
        <f t="shared" si="12"/>
        <v>509</v>
      </c>
      <c r="Q309" s="12">
        <f t="shared" si="13"/>
        <v>0.38599568655643424</v>
      </c>
      <c r="R309" s="12">
        <f t="shared" si="14"/>
        <v>0.22464414090582316</v>
      </c>
      <c r="S309" s="10"/>
    </row>
    <row r="310" spans="1:19" x14ac:dyDescent="0.25">
      <c r="A310" s="10" t="s">
        <v>321</v>
      </c>
      <c r="B310" s="10">
        <v>5480</v>
      </c>
      <c r="C310" s="10" t="s">
        <v>95</v>
      </c>
      <c r="D310" s="10" t="s">
        <v>370</v>
      </c>
      <c r="E310" s="10" t="s">
        <v>58</v>
      </c>
      <c r="F310" s="11">
        <v>4860.9677419354839</v>
      </c>
      <c r="G310" s="11">
        <v>1523</v>
      </c>
      <c r="H310" s="11">
        <v>571</v>
      </c>
      <c r="I310" s="11">
        <v>631</v>
      </c>
      <c r="J310" s="11">
        <v>23</v>
      </c>
      <c r="K310" s="11">
        <v>1</v>
      </c>
      <c r="L310" s="11">
        <v>0</v>
      </c>
      <c r="M310" s="11">
        <v>0</v>
      </c>
      <c r="N310" s="11">
        <v>27</v>
      </c>
      <c r="O310" s="11">
        <v>0</v>
      </c>
      <c r="P310" s="11">
        <f t="shared" si="12"/>
        <v>1253</v>
      </c>
      <c r="Q310" s="12">
        <f t="shared" si="13"/>
        <v>0.31331209768398699</v>
      </c>
      <c r="R310" s="12">
        <f t="shared" si="14"/>
        <v>0.25221315283031387</v>
      </c>
      <c r="S310" s="10"/>
    </row>
    <row r="311" spans="1:19" x14ac:dyDescent="0.25">
      <c r="A311" s="10" t="s">
        <v>321</v>
      </c>
      <c r="B311" s="10">
        <v>5490</v>
      </c>
      <c r="C311" s="10" t="s">
        <v>95</v>
      </c>
      <c r="D311" s="10" t="s">
        <v>371</v>
      </c>
      <c r="E311" s="10" t="s">
        <v>58</v>
      </c>
      <c r="F311" s="11">
        <v>14907.419354838708</v>
      </c>
      <c r="G311" s="11">
        <v>3386</v>
      </c>
      <c r="H311" s="11">
        <v>1358</v>
      </c>
      <c r="I311" s="11">
        <v>1034</v>
      </c>
      <c r="J311" s="11">
        <v>137</v>
      </c>
      <c r="K311" s="11">
        <v>5</v>
      </c>
      <c r="L311" s="11">
        <v>0</v>
      </c>
      <c r="M311" s="11">
        <v>0</v>
      </c>
      <c r="N311" s="11">
        <v>33</v>
      </c>
      <c r="O311" s="11">
        <v>0</v>
      </c>
      <c r="P311" s="11">
        <f t="shared" si="12"/>
        <v>2567</v>
      </c>
      <c r="Q311" s="12">
        <f t="shared" si="13"/>
        <v>0.22713522169086622</v>
      </c>
      <c r="R311" s="12">
        <f t="shared" si="14"/>
        <v>0.16998247246445808</v>
      </c>
      <c r="S311" s="10"/>
    </row>
    <row r="312" spans="1:19" x14ac:dyDescent="0.25">
      <c r="A312" s="10" t="s">
        <v>321</v>
      </c>
      <c r="B312" s="10">
        <v>5501</v>
      </c>
      <c r="C312" s="10" t="s">
        <v>95</v>
      </c>
      <c r="D312" s="10" t="s">
        <v>372</v>
      </c>
      <c r="E312" s="10" t="s">
        <v>332</v>
      </c>
      <c r="F312" s="11">
        <v>1072.5806451612902</v>
      </c>
      <c r="G312" s="11">
        <v>368</v>
      </c>
      <c r="H312" s="11">
        <v>104</v>
      </c>
      <c r="I312" s="11">
        <v>201</v>
      </c>
      <c r="J312" s="11">
        <v>5</v>
      </c>
      <c r="K312" s="11">
        <v>2</v>
      </c>
      <c r="L312" s="11">
        <v>3</v>
      </c>
      <c r="M312" s="11">
        <v>0</v>
      </c>
      <c r="N312" s="11">
        <v>1</v>
      </c>
      <c r="O312" s="11">
        <v>0</v>
      </c>
      <c r="P312" s="11">
        <f t="shared" si="12"/>
        <v>316</v>
      </c>
      <c r="Q312" s="12">
        <f t="shared" si="13"/>
        <v>0.34309774436090229</v>
      </c>
      <c r="R312" s="12">
        <f t="shared" si="14"/>
        <v>0.29368421052631583</v>
      </c>
      <c r="S312" s="10"/>
    </row>
    <row r="313" spans="1:19" x14ac:dyDescent="0.25">
      <c r="A313" s="10" t="s">
        <v>321</v>
      </c>
      <c r="B313" s="10">
        <v>5576</v>
      </c>
      <c r="C313" s="10" t="s">
        <v>95</v>
      </c>
      <c r="D313" s="10" t="s">
        <v>373</v>
      </c>
      <c r="E313" s="10" t="s">
        <v>58</v>
      </c>
      <c r="F313" s="11">
        <v>2950.9677419354839</v>
      </c>
      <c r="G313" s="11">
        <v>1731</v>
      </c>
      <c r="H313" s="11">
        <v>346</v>
      </c>
      <c r="I313" s="11">
        <v>670</v>
      </c>
      <c r="J313" s="11">
        <v>357</v>
      </c>
      <c r="K313" s="11">
        <v>4</v>
      </c>
      <c r="L313" s="11">
        <v>0</v>
      </c>
      <c r="M313" s="11">
        <v>0</v>
      </c>
      <c r="N313" s="11">
        <v>21</v>
      </c>
      <c r="O313" s="11">
        <v>0</v>
      </c>
      <c r="P313" s="11">
        <f t="shared" si="12"/>
        <v>1398</v>
      </c>
      <c r="Q313" s="12">
        <f t="shared" si="13"/>
        <v>0.58658723218189768</v>
      </c>
      <c r="R313" s="12">
        <f t="shared" si="14"/>
        <v>0.46662658504591165</v>
      </c>
      <c r="S313" s="10"/>
    </row>
    <row r="314" spans="1:19" x14ac:dyDescent="0.25">
      <c r="A314" s="10" t="s">
        <v>321</v>
      </c>
      <c r="B314" s="10">
        <v>5579</v>
      </c>
      <c r="C314" s="10" t="s">
        <v>95</v>
      </c>
      <c r="D314" s="10" t="s">
        <v>374</v>
      </c>
      <c r="E314" s="10" t="s">
        <v>23</v>
      </c>
      <c r="F314" s="11">
        <v>13754.193548387097</v>
      </c>
      <c r="G314" s="11">
        <v>8633</v>
      </c>
      <c r="H314" s="11">
        <v>5620</v>
      </c>
      <c r="I314" s="11">
        <v>2454</v>
      </c>
      <c r="J314" s="11">
        <v>548</v>
      </c>
      <c r="K314" s="11">
        <v>68</v>
      </c>
      <c r="L314" s="11">
        <v>0</v>
      </c>
      <c r="M314" s="11">
        <v>0</v>
      </c>
      <c r="N314" s="11">
        <v>63</v>
      </c>
      <c r="O314" s="11">
        <v>3</v>
      </c>
      <c r="P314" s="11">
        <f t="shared" si="12"/>
        <v>8756</v>
      </c>
      <c r="Q314" s="12">
        <f t="shared" si="13"/>
        <v>0.62766311740700786</v>
      </c>
      <c r="R314" s="12">
        <f t="shared" si="14"/>
        <v>0.63180730803508611</v>
      </c>
      <c r="S314" s="10"/>
    </row>
    <row r="315" spans="1:19" x14ac:dyDescent="0.25">
      <c r="A315" s="10" t="s">
        <v>321</v>
      </c>
      <c r="B315" s="10">
        <v>5585</v>
      </c>
      <c r="C315" s="10" t="s">
        <v>95</v>
      </c>
      <c r="D315" s="10" t="s">
        <v>375</v>
      </c>
      <c r="E315" s="10" t="s">
        <v>23</v>
      </c>
      <c r="F315" s="11">
        <v>4878.3870967741932</v>
      </c>
      <c r="G315" s="11">
        <v>4431</v>
      </c>
      <c r="H315" s="11">
        <v>1351</v>
      </c>
      <c r="I315" s="11">
        <v>2452</v>
      </c>
      <c r="J315" s="11">
        <v>250</v>
      </c>
      <c r="K315" s="11">
        <v>4</v>
      </c>
      <c r="L315" s="11">
        <v>0</v>
      </c>
      <c r="M315" s="11">
        <v>0</v>
      </c>
      <c r="N315" s="11">
        <v>30</v>
      </c>
      <c r="O315" s="11">
        <v>1</v>
      </c>
      <c r="P315" s="11">
        <f t="shared" si="12"/>
        <v>4088</v>
      </c>
      <c r="Q315" s="12">
        <f t="shared" si="13"/>
        <v>0.90829200555445355</v>
      </c>
      <c r="R315" s="12">
        <f t="shared" si="14"/>
        <v>0.83162732262117312</v>
      </c>
      <c r="S315" s="10"/>
    </row>
    <row r="316" spans="1:19" x14ac:dyDescent="0.25">
      <c r="A316" s="10" t="s">
        <v>321</v>
      </c>
      <c r="B316" s="10">
        <v>5604</v>
      </c>
      <c r="C316" s="10" t="s">
        <v>95</v>
      </c>
      <c r="D316" s="10" t="s">
        <v>376</v>
      </c>
      <c r="E316" s="10" t="s">
        <v>58</v>
      </c>
      <c r="F316" s="11">
        <v>10011.612903225807</v>
      </c>
      <c r="G316" s="11">
        <v>4371</v>
      </c>
      <c r="H316" s="11">
        <v>901</v>
      </c>
      <c r="I316" s="11">
        <v>1343</v>
      </c>
      <c r="J316" s="11">
        <v>434</v>
      </c>
      <c r="K316" s="11">
        <v>11</v>
      </c>
      <c r="L316" s="11">
        <v>0</v>
      </c>
      <c r="M316" s="11">
        <v>0</v>
      </c>
      <c r="N316" s="11">
        <v>28</v>
      </c>
      <c r="O316" s="11">
        <v>2</v>
      </c>
      <c r="P316" s="11">
        <f t="shared" si="12"/>
        <v>2719</v>
      </c>
      <c r="Q316" s="12">
        <f t="shared" si="13"/>
        <v>0.43659298878721481</v>
      </c>
      <c r="R316" s="12">
        <f t="shared" si="14"/>
        <v>0.26858809124887228</v>
      </c>
      <c r="S316" s="10"/>
    </row>
    <row r="317" spans="1:19" x14ac:dyDescent="0.25">
      <c r="A317" s="10" t="s">
        <v>321</v>
      </c>
      <c r="B317" s="10">
        <v>5615</v>
      </c>
      <c r="C317" s="10" t="s">
        <v>95</v>
      </c>
      <c r="D317" s="10" t="s">
        <v>96</v>
      </c>
      <c r="E317" s="10" t="s">
        <v>23</v>
      </c>
      <c r="F317" s="11">
        <v>48318.06451612903</v>
      </c>
      <c r="G317" s="11">
        <v>8</v>
      </c>
      <c r="H317" s="11">
        <v>0</v>
      </c>
      <c r="I317" s="11">
        <v>0</v>
      </c>
      <c r="J317" s="11">
        <v>1</v>
      </c>
      <c r="K317" s="11">
        <v>2</v>
      </c>
      <c r="L317" s="11">
        <v>0</v>
      </c>
      <c r="M317" s="11">
        <v>0</v>
      </c>
      <c r="N317" s="11">
        <v>26</v>
      </c>
      <c r="O317" s="11">
        <v>21</v>
      </c>
      <c r="P317" s="11">
        <f t="shared" si="12"/>
        <v>50</v>
      </c>
      <c r="Q317" s="12">
        <f t="shared" si="13"/>
        <v>1.6556954588546326E-4</v>
      </c>
      <c r="R317" s="12">
        <f t="shared" si="14"/>
        <v>6.2088579707048728E-5</v>
      </c>
      <c r="S317" s="10"/>
    </row>
    <row r="318" spans="1:19" x14ac:dyDescent="0.25">
      <c r="A318" s="10" t="s">
        <v>321</v>
      </c>
      <c r="B318" s="10">
        <v>5628</v>
      </c>
      <c r="C318" s="10" t="s">
        <v>95</v>
      </c>
      <c r="D318" s="10" t="s">
        <v>180</v>
      </c>
      <c r="E318" s="10" t="s">
        <v>332</v>
      </c>
      <c r="F318" s="11">
        <v>3134.516129032258</v>
      </c>
      <c r="G318" s="11">
        <v>1705</v>
      </c>
      <c r="H318" s="11">
        <v>407</v>
      </c>
      <c r="I318" s="11">
        <v>708</v>
      </c>
      <c r="J318" s="11">
        <v>149</v>
      </c>
      <c r="K318" s="11">
        <v>1</v>
      </c>
      <c r="L318" s="11">
        <v>0</v>
      </c>
      <c r="M318" s="11">
        <v>0</v>
      </c>
      <c r="N318" s="11">
        <v>8</v>
      </c>
      <c r="O318" s="11">
        <v>0</v>
      </c>
      <c r="P318" s="11">
        <f t="shared" si="12"/>
        <v>1273</v>
      </c>
      <c r="Q318" s="12">
        <f t="shared" si="13"/>
        <v>0.54394360399300201</v>
      </c>
      <c r="R318" s="12">
        <f t="shared" si="14"/>
        <v>0.40357106102706597</v>
      </c>
      <c r="S318" s="10"/>
    </row>
    <row r="319" spans="1:19" x14ac:dyDescent="0.25">
      <c r="A319" s="10" t="s">
        <v>321</v>
      </c>
      <c r="B319" s="10">
        <v>5631</v>
      </c>
      <c r="C319" s="10" t="s">
        <v>95</v>
      </c>
      <c r="D319" s="10" t="s">
        <v>377</v>
      </c>
      <c r="E319" s="10" t="s">
        <v>23</v>
      </c>
      <c r="F319" s="11">
        <v>29728.709677419352</v>
      </c>
      <c r="G319" s="11">
        <v>49040</v>
      </c>
      <c r="H319" s="11">
        <v>307</v>
      </c>
      <c r="I319" s="11">
        <v>10386</v>
      </c>
      <c r="J319" s="11">
        <v>17949</v>
      </c>
      <c r="K319" s="11">
        <v>17729</v>
      </c>
      <c r="L319" s="11">
        <v>79</v>
      </c>
      <c r="M319" s="11">
        <v>12</v>
      </c>
      <c r="N319" s="11">
        <v>861</v>
      </c>
      <c r="O319" s="11">
        <v>105</v>
      </c>
      <c r="P319" s="11">
        <f t="shared" si="12"/>
        <v>47428</v>
      </c>
      <c r="Q319" s="12">
        <f t="shared" si="13"/>
        <v>1.6495838713527708</v>
      </c>
      <c r="R319" s="12">
        <f t="shared" si="14"/>
        <v>1.5628663505463385</v>
      </c>
      <c r="S319" s="10"/>
    </row>
    <row r="320" spans="1:19" x14ac:dyDescent="0.25">
      <c r="A320" s="10" t="s">
        <v>321</v>
      </c>
      <c r="B320" s="10">
        <v>5642</v>
      </c>
      <c r="C320" s="10" t="s">
        <v>95</v>
      </c>
      <c r="D320" s="10" t="s">
        <v>378</v>
      </c>
      <c r="E320" s="10" t="s">
        <v>332</v>
      </c>
      <c r="F320" s="11">
        <v>6169.0322580645161</v>
      </c>
      <c r="G320" s="11">
        <v>2517</v>
      </c>
      <c r="H320" s="11">
        <v>632</v>
      </c>
      <c r="I320" s="11">
        <v>816</v>
      </c>
      <c r="J320" s="11">
        <v>418</v>
      </c>
      <c r="K320" s="11">
        <v>3</v>
      </c>
      <c r="L320" s="11">
        <v>0</v>
      </c>
      <c r="M320" s="11">
        <v>0</v>
      </c>
      <c r="N320" s="11">
        <v>14</v>
      </c>
      <c r="O320" s="11">
        <v>1</v>
      </c>
      <c r="P320" s="11">
        <f t="shared" si="12"/>
        <v>1884</v>
      </c>
      <c r="Q320" s="12">
        <f t="shared" si="13"/>
        <v>0.40800564735411005</v>
      </c>
      <c r="R320" s="12">
        <f t="shared" si="14"/>
        <v>0.30296486090775987</v>
      </c>
      <c r="S320" s="10"/>
    </row>
    <row r="321" spans="1:19" x14ac:dyDescent="0.25">
      <c r="A321" s="10" t="s">
        <v>321</v>
      </c>
      <c r="B321" s="10">
        <v>5647</v>
      </c>
      <c r="C321" s="10" t="s">
        <v>95</v>
      </c>
      <c r="D321" s="10" t="s">
        <v>379</v>
      </c>
      <c r="E321" s="10" t="s">
        <v>58</v>
      </c>
      <c r="F321" s="11">
        <v>2459.6774193548385</v>
      </c>
      <c r="G321" s="11">
        <v>1294</v>
      </c>
      <c r="H321" s="11">
        <v>315</v>
      </c>
      <c r="I321" s="11">
        <v>812</v>
      </c>
      <c r="J321" s="11">
        <v>101</v>
      </c>
      <c r="K321" s="11">
        <v>13</v>
      </c>
      <c r="L321" s="11">
        <v>0</v>
      </c>
      <c r="M321" s="11">
        <v>0</v>
      </c>
      <c r="N321" s="11">
        <v>16</v>
      </c>
      <c r="O321" s="11">
        <v>0</v>
      </c>
      <c r="P321" s="11">
        <f t="shared" si="12"/>
        <v>1257</v>
      </c>
      <c r="Q321" s="12">
        <f t="shared" si="13"/>
        <v>0.52608524590163941</v>
      </c>
      <c r="R321" s="12">
        <f t="shared" si="14"/>
        <v>0.50453770491803285</v>
      </c>
      <c r="S321" s="10"/>
    </row>
    <row r="322" spans="1:19" x14ac:dyDescent="0.25">
      <c r="A322" s="10" t="s">
        <v>321</v>
      </c>
      <c r="B322" s="10">
        <v>5649</v>
      </c>
      <c r="C322" s="10" t="s">
        <v>95</v>
      </c>
      <c r="D322" s="10" t="s">
        <v>380</v>
      </c>
      <c r="E322" s="10" t="s">
        <v>58</v>
      </c>
      <c r="F322" s="11">
        <v>5341.6129032258059</v>
      </c>
      <c r="G322" s="11">
        <v>3348</v>
      </c>
      <c r="H322" s="11">
        <v>306</v>
      </c>
      <c r="I322" s="11">
        <v>1250</v>
      </c>
      <c r="J322" s="11">
        <v>780</v>
      </c>
      <c r="K322" s="11">
        <v>5</v>
      </c>
      <c r="L322" s="11">
        <v>0</v>
      </c>
      <c r="M322" s="11">
        <v>0</v>
      </c>
      <c r="N322" s="11">
        <v>34</v>
      </c>
      <c r="O322" s="11">
        <v>0</v>
      </c>
      <c r="P322" s="11">
        <f t="shared" si="12"/>
        <v>2375</v>
      </c>
      <c r="Q322" s="12">
        <f t="shared" si="13"/>
        <v>0.62677697928618881</v>
      </c>
      <c r="R322" s="12">
        <f t="shared" si="14"/>
        <v>0.43825714113171088</v>
      </c>
      <c r="S322" s="10"/>
    </row>
    <row r="323" spans="1:19" x14ac:dyDescent="0.25">
      <c r="A323" s="10" t="s">
        <v>321</v>
      </c>
      <c r="B323" s="10">
        <v>5656</v>
      </c>
      <c r="C323" s="10" t="s">
        <v>95</v>
      </c>
      <c r="D323" s="10" t="s">
        <v>381</v>
      </c>
      <c r="E323" s="10" t="s">
        <v>332</v>
      </c>
      <c r="F323" s="11">
        <v>5412.2580645161288</v>
      </c>
      <c r="G323" s="11">
        <v>2446</v>
      </c>
      <c r="H323" s="11">
        <v>196</v>
      </c>
      <c r="I323" s="11">
        <v>1099</v>
      </c>
      <c r="J323" s="11">
        <v>343</v>
      </c>
      <c r="K323" s="11">
        <v>127</v>
      </c>
      <c r="L323" s="11">
        <v>108</v>
      </c>
      <c r="M323" s="11">
        <v>4</v>
      </c>
      <c r="N323" s="11">
        <v>51</v>
      </c>
      <c r="O323" s="11">
        <v>0</v>
      </c>
      <c r="P323" s="11">
        <f t="shared" si="12"/>
        <v>1928</v>
      </c>
      <c r="Q323" s="12">
        <f t="shared" si="13"/>
        <v>0.45193706043628562</v>
      </c>
      <c r="R323" s="12">
        <f t="shared" si="14"/>
        <v>0.34680534032661819</v>
      </c>
      <c r="S323" s="10"/>
    </row>
    <row r="324" spans="1:19" x14ac:dyDescent="0.25">
      <c r="A324" s="10" t="s">
        <v>321</v>
      </c>
      <c r="B324" s="10">
        <v>5658</v>
      </c>
      <c r="C324" s="10" t="s">
        <v>95</v>
      </c>
      <c r="D324" s="10" t="s">
        <v>382</v>
      </c>
      <c r="E324" s="10" t="s">
        <v>332</v>
      </c>
      <c r="F324" s="11">
        <v>1271.9354838709678</v>
      </c>
      <c r="G324" s="11">
        <v>1018</v>
      </c>
      <c r="H324" s="11">
        <v>216</v>
      </c>
      <c r="I324" s="11">
        <v>656</v>
      </c>
      <c r="J324" s="11">
        <v>14</v>
      </c>
      <c r="K324" s="11">
        <v>8</v>
      </c>
      <c r="L324" s="11">
        <v>0</v>
      </c>
      <c r="M324" s="11">
        <v>0</v>
      </c>
      <c r="N324" s="11">
        <v>12</v>
      </c>
      <c r="O324" s="11">
        <v>0</v>
      </c>
      <c r="P324" s="11">
        <f t="shared" si="12"/>
        <v>906</v>
      </c>
      <c r="Q324" s="12">
        <f t="shared" si="13"/>
        <v>0.80035505959928988</v>
      </c>
      <c r="R324" s="12">
        <f t="shared" si="14"/>
        <v>0.70286583819426829</v>
      </c>
      <c r="S324" s="10"/>
    </row>
    <row r="325" spans="1:19" x14ac:dyDescent="0.25">
      <c r="A325" s="10" t="s">
        <v>321</v>
      </c>
      <c r="B325" s="10">
        <v>5659</v>
      </c>
      <c r="C325" s="10" t="s">
        <v>95</v>
      </c>
      <c r="D325" s="10" t="s">
        <v>383</v>
      </c>
      <c r="E325" s="10" t="s">
        <v>58</v>
      </c>
      <c r="F325" s="11">
        <v>7079.0322580645161</v>
      </c>
      <c r="G325" s="11">
        <v>2374</v>
      </c>
      <c r="H325" s="11">
        <v>1538</v>
      </c>
      <c r="I325" s="11">
        <v>383</v>
      </c>
      <c r="J325" s="11">
        <v>0</v>
      </c>
      <c r="K325" s="11">
        <v>5</v>
      </c>
      <c r="L325" s="11">
        <v>0</v>
      </c>
      <c r="M325" s="11">
        <v>0</v>
      </c>
      <c r="N325" s="11">
        <v>19</v>
      </c>
      <c r="O325" s="11">
        <v>0</v>
      </c>
      <c r="P325" s="11">
        <f t="shared" si="12"/>
        <v>1945</v>
      </c>
      <c r="Q325" s="12">
        <f t="shared" si="13"/>
        <v>0.33535657325131008</v>
      </c>
      <c r="R325" s="12">
        <f t="shared" si="14"/>
        <v>0.27207108680792891</v>
      </c>
      <c r="S325" s="10"/>
    </row>
    <row r="326" spans="1:19" x14ac:dyDescent="0.25">
      <c r="A326" s="10" t="s">
        <v>321</v>
      </c>
      <c r="B326" s="10">
        <v>5660</v>
      </c>
      <c r="C326" s="10" t="s">
        <v>95</v>
      </c>
      <c r="D326" s="10" t="s">
        <v>30</v>
      </c>
      <c r="E326" s="10" t="s">
        <v>58</v>
      </c>
      <c r="F326" s="11">
        <v>4433.2258064516127</v>
      </c>
      <c r="G326" s="11">
        <v>3004</v>
      </c>
      <c r="H326" s="11">
        <v>415</v>
      </c>
      <c r="I326" s="11">
        <v>2091</v>
      </c>
      <c r="J326" s="11">
        <v>30</v>
      </c>
      <c r="K326" s="11">
        <v>11</v>
      </c>
      <c r="L326" s="11">
        <v>0</v>
      </c>
      <c r="M326" s="11">
        <v>0</v>
      </c>
      <c r="N326" s="11">
        <v>22</v>
      </c>
      <c r="O326" s="11">
        <v>0</v>
      </c>
      <c r="P326" s="11">
        <f t="shared" ref="P326:P389" si="15">SUM(H326:O326)</f>
        <v>2569</v>
      </c>
      <c r="Q326" s="12">
        <f t="shared" ref="Q326:Q389" si="16">G326/F326</f>
        <v>0.67761041985010551</v>
      </c>
      <c r="R326" s="12">
        <f t="shared" ref="R326:R389" si="17">SUM(H326:M326)/F326</f>
        <v>0.57452521283562541</v>
      </c>
      <c r="S326" s="10"/>
    </row>
    <row r="327" spans="1:19" x14ac:dyDescent="0.25">
      <c r="A327" s="10" t="s">
        <v>321</v>
      </c>
      <c r="B327" s="10">
        <v>5664</v>
      </c>
      <c r="C327" s="10" t="s">
        <v>95</v>
      </c>
      <c r="D327" s="10" t="s">
        <v>384</v>
      </c>
      <c r="E327" s="10" t="s">
        <v>23</v>
      </c>
      <c r="F327" s="11">
        <v>7732.9032258064517</v>
      </c>
      <c r="G327" s="11">
        <v>5618</v>
      </c>
      <c r="H327" s="11">
        <v>71</v>
      </c>
      <c r="I327" s="11">
        <v>2439</v>
      </c>
      <c r="J327" s="11">
        <v>2289</v>
      </c>
      <c r="K327" s="11">
        <v>139</v>
      </c>
      <c r="L327" s="11">
        <v>5</v>
      </c>
      <c r="M327" s="11">
        <v>0</v>
      </c>
      <c r="N327" s="11">
        <v>119</v>
      </c>
      <c r="O327" s="11">
        <v>4</v>
      </c>
      <c r="P327" s="11">
        <f t="shared" si="15"/>
        <v>5066</v>
      </c>
      <c r="Q327" s="12">
        <f t="shared" si="16"/>
        <v>0.7265059235775071</v>
      </c>
      <c r="R327" s="12">
        <f t="shared" si="17"/>
        <v>0.63921658601701981</v>
      </c>
      <c r="S327" s="10"/>
    </row>
    <row r="328" spans="1:19" x14ac:dyDescent="0.25">
      <c r="A328" s="10" t="s">
        <v>321</v>
      </c>
      <c r="B328" s="10">
        <v>5665</v>
      </c>
      <c r="C328" s="10" t="s">
        <v>95</v>
      </c>
      <c r="D328" s="10" t="s">
        <v>385</v>
      </c>
      <c r="E328" s="10" t="s">
        <v>58</v>
      </c>
      <c r="F328" s="11">
        <v>10860.322580645161</v>
      </c>
      <c r="G328" s="11">
        <v>3786</v>
      </c>
      <c r="H328" s="11">
        <v>2392</v>
      </c>
      <c r="I328" s="11">
        <v>686</v>
      </c>
      <c r="J328" s="11">
        <v>1</v>
      </c>
      <c r="K328" s="11">
        <v>2</v>
      </c>
      <c r="L328" s="11">
        <v>0</v>
      </c>
      <c r="M328" s="11">
        <v>0</v>
      </c>
      <c r="N328" s="11">
        <v>36</v>
      </c>
      <c r="O328" s="11">
        <v>0</v>
      </c>
      <c r="P328" s="11">
        <f t="shared" si="15"/>
        <v>3117</v>
      </c>
      <c r="Q328" s="12">
        <f t="shared" si="16"/>
        <v>0.34860842961950872</v>
      </c>
      <c r="R328" s="12">
        <f t="shared" si="17"/>
        <v>0.28369323076009151</v>
      </c>
      <c r="S328" s="10"/>
    </row>
    <row r="329" spans="1:19" x14ac:dyDescent="0.25">
      <c r="A329" s="10" t="s">
        <v>321</v>
      </c>
      <c r="B329" s="10">
        <v>5667</v>
      </c>
      <c r="C329" s="10" t="s">
        <v>95</v>
      </c>
      <c r="D329" s="10" t="s">
        <v>386</v>
      </c>
      <c r="E329" s="10" t="s">
        <v>58</v>
      </c>
      <c r="F329" s="11">
        <v>5291.6129032258059</v>
      </c>
      <c r="G329" s="11">
        <v>3333</v>
      </c>
      <c r="H329" s="11">
        <v>95</v>
      </c>
      <c r="I329" s="11">
        <v>2232</v>
      </c>
      <c r="J329" s="11">
        <v>207</v>
      </c>
      <c r="K329" s="11">
        <v>1</v>
      </c>
      <c r="L329" s="11">
        <v>0</v>
      </c>
      <c r="M329" s="11">
        <v>0</v>
      </c>
      <c r="N329" s="11">
        <v>23</v>
      </c>
      <c r="O329" s="11">
        <v>0</v>
      </c>
      <c r="P329" s="11">
        <f t="shared" si="15"/>
        <v>2558</v>
      </c>
      <c r="Q329" s="12">
        <f t="shared" si="16"/>
        <v>0.62986466715435263</v>
      </c>
      <c r="R329" s="12">
        <f t="shared" si="17"/>
        <v>0.47905998536942213</v>
      </c>
      <c r="S329" s="10"/>
    </row>
    <row r="330" spans="1:19" x14ac:dyDescent="0.25">
      <c r="A330" s="10" t="s">
        <v>321</v>
      </c>
      <c r="B330" s="10">
        <v>5670</v>
      </c>
      <c r="C330" s="10" t="s">
        <v>95</v>
      </c>
      <c r="D330" s="10" t="s">
        <v>387</v>
      </c>
      <c r="E330" s="10" t="s">
        <v>23</v>
      </c>
      <c r="F330" s="11">
        <v>7296.1290322580644</v>
      </c>
      <c r="G330" s="11">
        <v>4040</v>
      </c>
      <c r="H330" s="11">
        <v>644</v>
      </c>
      <c r="I330" s="11">
        <v>2422</v>
      </c>
      <c r="J330" s="11">
        <v>330</v>
      </c>
      <c r="K330" s="11">
        <v>10</v>
      </c>
      <c r="L330" s="11">
        <v>0</v>
      </c>
      <c r="M330" s="11">
        <v>0</v>
      </c>
      <c r="N330" s="11">
        <v>37</v>
      </c>
      <c r="O330" s="11">
        <v>2</v>
      </c>
      <c r="P330" s="11">
        <f t="shared" si="15"/>
        <v>3445</v>
      </c>
      <c r="Q330" s="12">
        <f t="shared" si="16"/>
        <v>0.55371827747811475</v>
      </c>
      <c r="R330" s="12">
        <f t="shared" si="17"/>
        <v>0.46682288442833142</v>
      </c>
      <c r="S330" s="10"/>
    </row>
    <row r="331" spans="1:19" x14ac:dyDescent="0.25">
      <c r="A331" s="10" t="s">
        <v>321</v>
      </c>
      <c r="B331" s="10">
        <v>5674</v>
      </c>
      <c r="C331" s="10" t="s">
        <v>95</v>
      </c>
      <c r="D331" s="10" t="s">
        <v>388</v>
      </c>
      <c r="E331" s="10" t="s">
        <v>23</v>
      </c>
      <c r="F331" s="11">
        <v>7590.645161290322</v>
      </c>
      <c r="G331" s="11">
        <v>2298</v>
      </c>
      <c r="H331" s="11">
        <v>133</v>
      </c>
      <c r="I331" s="11">
        <v>955</v>
      </c>
      <c r="J331" s="11">
        <v>784</v>
      </c>
      <c r="K331" s="11">
        <v>10</v>
      </c>
      <c r="L331" s="11">
        <v>1</v>
      </c>
      <c r="M331" s="11">
        <v>0</v>
      </c>
      <c r="N331" s="11">
        <v>45</v>
      </c>
      <c r="O331" s="11">
        <v>0</v>
      </c>
      <c r="P331" s="11">
        <f t="shared" si="15"/>
        <v>1928</v>
      </c>
      <c r="Q331" s="12">
        <f t="shared" si="16"/>
        <v>0.30274106497811398</v>
      </c>
      <c r="R331" s="12">
        <f t="shared" si="17"/>
        <v>0.24806850537588715</v>
      </c>
      <c r="S331" s="10"/>
    </row>
    <row r="332" spans="1:19" x14ac:dyDescent="0.25">
      <c r="A332" s="10" t="s">
        <v>321</v>
      </c>
      <c r="B332" s="10">
        <v>5679</v>
      </c>
      <c r="C332" s="10" t="s">
        <v>95</v>
      </c>
      <c r="D332" s="10" t="s">
        <v>389</v>
      </c>
      <c r="E332" s="10" t="s">
        <v>332</v>
      </c>
      <c r="F332" s="11">
        <v>9184.1935483870966</v>
      </c>
      <c r="G332" s="11">
        <v>4831</v>
      </c>
      <c r="H332" s="11">
        <v>247</v>
      </c>
      <c r="I332" s="11">
        <v>1676</v>
      </c>
      <c r="J332" s="11">
        <v>1445</v>
      </c>
      <c r="K332" s="11">
        <v>7</v>
      </c>
      <c r="L332" s="11">
        <v>0</v>
      </c>
      <c r="M332" s="11">
        <v>0</v>
      </c>
      <c r="N332" s="11">
        <v>32</v>
      </c>
      <c r="O332" s="11">
        <v>2</v>
      </c>
      <c r="P332" s="11">
        <f t="shared" si="15"/>
        <v>3409</v>
      </c>
      <c r="Q332" s="12">
        <f t="shared" si="16"/>
        <v>0.52601243370447126</v>
      </c>
      <c r="R332" s="12">
        <f t="shared" si="17"/>
        <v>0.36747918935056723</v>
      </c>
      <c r="S332" s="10"/>
    </row>
    <row r="333" spans="1:19" x14ac:dyDescent="0.25">
      <c r="A333" s="10" t="s">
        <v>321</v>
      </c>
      <c r="B333" s="10">
        <v>5042</v>
      </c>
      <c r="C333" s="10" t="s">
        <v>95</v>
      </c>
      <c r="D333" s="10" t="s">
        <v>390</v>
      </c>
      <c r="E333" s="10" t="s">
        <v>332</v>
      </c>
      <c r="F333" s="11">
        <v>9122.2580645161288</v>
      </c>
      <c r="G333" s="11">
        <v>7048</v>
      </c>
      <c r="H333" s="11">
        <v>1122</v>
      </c>
      <c r="I333" s="11">
        <v>2464</v>
      </c>
      <c r="J333" s="11">
        <v>970</v>
      </c>
      <c r="K333" s="11">
        <v>194</v>
      </c>
      <c r="L333" s="11">
        <v>11</v>
      </c>
      <c r="M333" s="11">
        <v>0</v>
      </c>
      <c r="N333" s="11">
        <v>103</v>
      </c>
      <c r="O333" s="11">
        <v>3</v>
      </c>
      <c r="P333" s="11">
        <f t="shared" si="15"/>
        <v>4867</v>
      </c>
      <c r="Q333" s="12">
        <f t="shared" si="16"/>
        <v>0.77261572191378769</v>
      </c>
      <c r="R333" s="12">
        <f t="shared" si="17"/>
        <v>0.52191025142331771</v>
      </c>
      <c r="S333" s="10"/>
    </row>
    <row r="334" spans="1:19" x14ac:dyDescent="0.25">
      <c r="A334" s="10" t="s">
        <v>321</v>
      </c>
      <c r="B334" s="10">
        <v>5686</v>
      </c>
      <c r="C334" s="10" t="s">
        <v>95</v>
      </c>
      <c r="D334" s="10" t="s">
        <v>391</v>
      </c>
      <c r="E334" s="10" t="s">
        <v>332</v>
      </c>
      <c r="F334" s="11">
        <v>12795.806451612903</v>
      </c>
      <c r="G334" s="11">
        <v>7183</v>
      </c>
      <c r="H334" s="11">
        <v>260</v>
      </c>
      <c r="I334" s="11">
        <v>4438</v>
      </c>
      <c r="J334" s="11">
        <v>1404</v>
      </c>
      <c r="K334" s="11">
        <v>147</v>
      </c>
      <c r="L334" s="11">
        <v>0</v>
      </c>
      <c r="M334" s="11">
        <v>0</v>
      </c>
      <c r="N334" s="11">
        <v>134</v>
      </c>
      <c r="O334" s="11">
        <v>2</v>
      </c>
      <c r="P334" s="11">
        <f t="shared" si="15"/>
        <v>6385</v>
      </c>
      <c r="Q334" s="12">
        <f t="shared" si="16"/>
        <v>0.56135578692616028</v>
      </c>
      <c r="R334" s="12">
        <f t="shared" si="17"/>
        <v>0.48836312299896639</v>
      </c>
      <c r="S334" s="10"/>
    </row>
    <row r="335" spans="1:19" x14ac:dyDescent="0.25">
      <c r="A335" s="10" t="s">
        <v>321</v>
      </c>
      <c r="B335" s="10">
        <v>5690</v>
      </c>
      <c r="C335" s="10" t="s">
        <v>95</v>
      </c>
      <c r="D335" s="10" t="s">
        <v>392</v>
      </c>
      <c r="E335" s="10" t="s">
        <v>23</v>
      </c>
      <c r="F335" s="11">
        <v>4163.5483870967737</v>
      </c>
      <c r="G335" s="11">
        <v>1487</v>
      </c>
      <c r="H335" s="11">
        <v>96</v>
      </c>
      <c r="I335" s="11">
        <v>776</v>
      </c>
      <c r="J335" s="11">
        <v>234</v>
      </c>
      <c r="K335" s="11">
        <v>6</v>
      </c>
      <c r="L335" s="11">
        <v>0</v>
      </c>
      <c r="M335" s="11">
        <v>0</v>
      </c>
      <c r="N335" s="11">
        <v>21</v>
      </c>
      <c r="O335" s="11">
        <v>0</v>
      </c>
      <c r="P335" s="11">
        <f t="shared" si="15"/>
        <v>1133</v>
      </c>
      <c r="Q335" s="12">
        <f t="shared" si="16"/>
        <v>0.35714728441930738</v>
      </c>
      <c r="R335" s="12">
        <f t="shared" si="17"/>
        <v>0.26707987913535292</v>
      </c>
      <c r="S335" s="10"/>
    </row>
    <row r="336" spans="1:19" x14ac:dyDescent="0.25">
      <c r="A336" s="10" t="s">
        <v>321</v>
      </c>
      <c r="B336" s="10">
        <v>5756</v>
      </c>
      <c r="C336" s="10" t="s">
        <v>95</v>
      </c>
      <c r="D336" s="10" t="s">
        <v>393</v>
      </c>
      <c r="E336" s="10" t="s">
        <v>58</v>
      </c>
      <c r="F336" s="11">
        <v>12373.225806451612</v>
      </c>
      <c r="G336" s="11">
        <v>5895</v>
      </c>
      <c r="H336" s="11">
        <v>204</v>
      </c>
      <c r="I336" s="11">
        <v>2437</v>
      </c>
      <c r="J336" s="11">
        <v>1937</v>
      </c>
      <c r="K336" s="11">
        <v>36</v>
      </c>
      <c r="L336" s="11">
        <v>0</v>
      </c>
      <c r="M336" s="11">
        <v>0</v>
      </c>
      <c r="N336" s="11">
        <v>76</v>
      </c>
      <c r="O336" s="11">
        <v>2</v>
      </c>
      <c r="P336" s="11">
        <f t="shared" si="15"/>
        <v>4692</v>
      </c>
      <c r="Q336" s="12">
        <f t="shared" si="16"/>
        <v>0.47643194201840605</v>
      </c>
      <c r="R336" s="12">
        <f t="shared" si="17"/>
        <v>0.37290194749328681</v>
      </c>
      <c r="S336" s="10"/>
    </row>
    <row r="337" spans="1:19" x14ac:dyDescent="0.25">
      <c r="A337" s="10" t="s">
        <v>321</v>
      </c>
      <c r="B337" s="10">
        <v>5761</v>
      </c>
      <c r="C337" s="10" t="s">
        <v>95</v>
      </c>
      <c r="D337" s="10" t="s">
        <v>394</v>
      </c>
      <c r="E337" s="10" t="s">
        <v>332</v>
      </c>
      <c r="F337" s="11">
        <v>5240.322580645161</v>
      </c>
      <c r="G337" s="11">
        <v>2717</v>
      </c>
      <c r="H337" s="11">
        <v>337</v>
      </c>
      <c r="I337" s="11">
        <v>1433</v>
      </c>
      <c r="J337" s="11">
        <v>470</v>
      </c>
      <c r="K337" s="11">
        <v>35</v>
      </c>
      <c r="L337" s="11">
        <v>0</v>
      </c>
      <c r="M337" s="11">
        <v>0</v>
      </c>
      <c r="N337" s="11">
        <v>28</v>
      </c>
      <c r="O337" s="11">
        <v>0</v>
      </c>
      <c r="P337" s="11">
        <f t="shared" si="15"/>
        <v>2303</v>
      </c>
      <c r="Q337" s="12">
        <f t="shared" si="16"/>
        <v>0.51847953216374276</v>
      </c>
      <c r="R337" s="12">
        <f t="shared" si="17"/>
        <v>0.43413357956294246</v>
      </c>
      <c r="S337" s="10"/>
    </row>
    <row r="338" spans="1:19" x14ac:dyDescent="0.25">
      <c r="A338" s="10" t="s">
        <v>321</v>
      </c>
      <c r="B338" s="10">
        <v>5789</v>
      </c>
      <c r="C338" s="10" t="s">
        <v>95</v>
      </c>
      <c r="D338" s="10" t="s">
        <v>395</v>
      </c>
      <c r="E338" s="10" t="s">
        <v>58</v>
      </c>
      <c r="F338" s="11">
        <v>5473.2258064516127</v>
      </c>
      <c r="G338" s="11">
        <v>3961</v>
      </c>
      <c r="H338" s="11">
        <v>326</v>
      </c>
      <c r="I338" s="11">
        <v>1161</v>
      </c>
      <c r="J338" s="11">
        <v>1275</v>
      </c>
      <c r="K338" s="11">
        <v>14</v>
      </c>
      <c r="L338" s="11">
        <v>1</v>
      </c>
      <c r="M338" s="11">
        <v>0</v>
      </c>
      <c r="N338" s="11">
        <v>48</v>
      </c>
      <c r="O338" s="11">
        <v>1</v>
      </c>
      <c r="P338" s="11">
        <f t="shared" si="15"/>
        <v>2826</v>
      </c>
      <c r="Q338" s="12">
        <f t="shared" si="16"/>
        <v>0.72370483880473868</v>
      </c>
      <c r="R338" s="12">
        <f t="shared" si="17"/>
        <v>0.50737902988153472</v>
      </c>
      <c r="S338" s="10"/>
    </row>
    <row r="339" spans="1:19" x14ac:dyDescent="0.25">
      <c r="A339" s="10" t="s">
        <v>321</v>
      </c>
      <c r="B339" s="10">
        <v>5792</v>
      </c>
      <c r="C339" s="10" t="s">
        <v>95</v>
      </c>
      <c r="D339" s="10" t="s">
        <v>396</v>
      </c>
      <c r="E339" s="10" t="s">
        <v>58</v>
      </c>
      <c r="F339" s="11">
        <v>2105.1612903225805</v>
      </c>
      <c r="G339" s="11">
        <v>1370</v>
      </c>
      <c r="H339" s="11">
        <v>373</v>
      </c>
      <c r="I339" s="11">
        <v>543</v>
      </c>
      <c r="J339" s="11">
        <v>116</v>
      </c>
      <c r="K339" s="11">
        <v>1</v>
      </c>
      <c r="L339" s="11">
        <v>0</v>
      </c>
      <c r="M339" s="11">
        <v>0</v>
      </c>
      <c r="N339" s="11">
        <v>15</v>
      </c>
      <c r="O339" s="11">
        <v>0</v>
      </c>
      <c r="P339" s="11">
        <f t="shared" si="15"/>
        <v>1048</v>
      </c>
      <c r="Q339" s="12">
        <f t="shared" si="16"/>
        <v>0.65078148942690783</v>
      </c>
      <c r="R339" s="12">
        <f t="shared" si="17"/>
        <v>0.49069874348758813</v>
      </c>
      <c r="S339" s="10"/>
    </row>
    <row r="340" spans="1:19" x14ac:dyDescent="0.25">
      <c r="A340" s="10" t="s">
        <v>321</v>
      </c>
      <c r="B340" s="10">
        <v>5809</v>
      </c>
      <c r="C340" s="10" t="s">
        <v>95</v>
      </c>
      <c r="D340" s="10" t="s">
        <v>397</v>
      </c>
      <c r="E340" s="10" t="s">
        <v>58</v>
      </c>
      <c r="F340" s="11">
        <v>3621.2903225806449</v>
      </c>
      <c r="G340" s="11">
        <v>1703</v>
      </c>
      <c r="H340" s="11">
        <v>282</v>
      </c>
      <c r="I340" s="11">
        <v>960</v>
      </c>
      <c r="J340" s="11">
        <v>152</v>
      </c>
      <c r="K340" s="11">
        <v>2</v>
      </c>
      <c r="L340" s="11">
        <v>1</v>
      </c>
      <c r="M340" s="11">
        <v>0</v>
      </c>
      <c r="N340" s="11">
        <v>18</v>
      </c>
      <c r="O340" s="11">
        <v>0</v>
      </c>
      <c r="P340" s="11">
        <f t="shared" si="15"/>
        <v>1415</v>
      </c>
      <c r="Q340" s="12">
        <f t="shared" si="16"/>
        <v>0.47027436308569398</v>
      </c>
      <c r="R340" s="12">
        <f t="shared" si="17"/>
        <v>0.38577409584892219</v>
      </c>
      <c r="S340" s="10"/>
    </row>
    <row r="341" spans="1:19" x14ac:dyDescent="0.25">
      <c r="A341" s="10" t="s">
        <v>321</v>
      </c>
      <c r="B341" s="10">
        <v>5819</v>
      </c>
      <c r="C341" s="10" t="s">
        <v>95</v>
      </c>
      <c r="D341" s="10" t="s">
        <v>398</v>
      </c>
      <c r="E341" s="10" t="s">
        <v>332</v>
      </c>
      <c r="F341" s="11">
        <v>1703.5483870967741</v>
      </c>
      <c r="G341" s="11">
        <v>687</v>
      </c>
      <c r="H341" s="11">
        <v>355</v>
      </c>
      <c r="I341" s="11">
        <v>682</v>
      </c>
      <c r="J341" s="11">
        <v>132</v>
      </c>
      <c r="K341" s="11">
        <v>12</v>
      </c>
      <c r="L341" s="11">
        <v>0</v>
      </c>
      <c r="M341" s="11">
        <v>0</v>
      </c>
      <c r="N341" s="11">
        <v>10</v>
      </c>
      <c r="O341" s="11">
        <v>0</v>
      </c>
      <c r="P341" s="11">
        <f t="shared" si="15"/>
        <v>1191</v>
      </c>
      <c r="Q341" s="12">
        <f t="shared" si="16"/>
        <v>0.40327589471690967</v>
      </c>
      <c r="R341" s="12">
        <f t="shared" si="17"/>
        <v>0.6932588524900587</v>
      </c>
      <c r="S341" s="10"/>
    </row>
    <row r="342" spans="1:19" x14ac:dyDescent="0.25">
      <c r="A342" s="10" t="s">
        <v>321</v>
      </c>
      <c r="B342" s="10">
        <v>5837</v>
      </c>
      <c r="C342" s="10" t="s">
        <v>95</v>
      </c>
      <c r="D342" s="10" t="s">
        <v>399</v>
      </c>
      <c r="E342" s="10" t="s">
        <v>58</v>
      </c>
      <c r="F342" s="11">
        <v>43991.612903225803</v>
      </c>
      <c r="G342" s="11">
        <v>25213</v>
      </c>
      <c r="H342" s="11">
        <v>13242</v>
      </c>
      <c r="I342" s="11">
        <v>5448</v>
      </c>
      <c r="J342" s="11">
        <v>1192</v>
      </c>
      <c r="K342" s="11">
        <v>46</v>
      </c>
      <c r="L342" s="11">
        <v>0</v>
      </c>
      <c r="M342" s="11">
        <v>0</v>
      </c>
      <c r="N342" s="11">
        <v>108</v>
      </c>
      <c r="O342" s="11">
        <v>0</v>
      </c>
      <c r="P342" s="11">
        <f t="shared" si="15"/>
        <v>20036</v>
      </c>
      <c r="Q342" s="12">
        <f t="shared" si="16"/>
        <v>0.57313197530321036</v>
      </c>
      <c r="R342" s="12">
        <f t="shared" si="17"/>
        <v>0.45299543901330169</v>
      </c>
      <c r="S342" s="10"/>
    </row>
    <row r="343" spans="1:19" x14ac:dyDescent="0.25">
      <c r="A343" s="10" t="s">
        <v>321</v>
      </c>
      <c r="B343" s="10">
        <v>5847</v>
      </c>
      <c r="C343" s="10" t="s">
        <v>95</v>
      </c>
      <c r="D343" s="10" t="s">
        <v>400</v>
      </c>
      <c r="E343" s="10" t="s">
        <v>58</v>
      </c>
      <c r="F343" s="11">
        <v>10430.967741935483</v>
      </c>
      <c r="G343" s="11">
        <v>5768</v>
      </c>
      <c r="H343" s="11">
        <v>429</v>
      </c>
      <c r="I343" s="11">
        <v>2287</v>
      </c>
      <c r="J343" s="11">
        <v>1383</v>
      </c>
      <c r="K343" s="11">
        <v>69</v>
      </c>
      <c r="L343" s="11">
        <v>0</v>
      </c>
      <c r="M343" s="11">
        <v>0</v>
      </c>
      <c r="N343" s="11">
        <v>26</v>
      </c>
      <c r="O343" s="11">
        <v>0</v>
      </c>
      <c r="P343" s="11">
        <f t="shared" si="15"/>
        <v>4194</v>
      </c>
      <c r="Q343" s="12">
        <f t="shared" si="16"/>
        <v>0.55296882731321129</v>
      </c>
      <c r="R343" s="12">
        <f t="shared" si="17"/>
        <v>0.39957941613062842</v>
      </c>
      <c r="S343" s="10"/>
    </row>
    <row r="344" spans="1:19" x14ac:dyDescent="0.25">
      <c r="A344" s="10" t="s">
        <v>321</v>
      </c>
      <c r="B344" s="10">
        <v>5854</v>
      </c>
      <c r="C344" s="10" t="s">
        <v>95</v>
      </c>
      <c r="D344" s="10" t="s">
        <v>401</v>
      </c>
      <c r="E344" s="10" t="s">
        <v>332</v>
      </c>
      <c r="F344" s="11">
        <v>4764.1935483870966</v>
      </c>
      <c r="G344" s="11">
        <v>1241</v>
      </c>
      <c r="H344" s="11">
        <v>238</v>
      </c>
      <c r="I344" s="11">
        <v>679</v>
      </c>
      <c r="J344" s="11">
        <v>112</v>
      </c>
      <c r="K344" s="11">
        <v>1</v>
      </c>
      <c r="L344" s="11">
        <v>0</v>
      </c>
      <c r="M344" s="11">
        <v>0</v>
      </c>
      <c r="N344" s="11">
        <v>7</v>
      </c>
      <c r="O344" s="11">
        <v>0</v>
      </c>
      <c r="P344" s="11">
        <f t="shared" si="15"/>
        <v>1037</v>
      </c>
      <c r="Q344" s="12">
        <f t="shared" si="16"/>
        <v>0.26048479924165485</v>
      </c>
      <c r="R344" s="12">
        <f t="shared" si="17"/>
        <v>0.2161960863971833</v>
      </c>
      <c r="S344" s="10"/>
    </row>
    <row r="345" spans="1:19" x14ac:dyDescent="0.25">
      <c r="A345" s="10" t="s">
        <v>321</v>
      </c>
      <c r="B345" s="10">
        <v>5856</v>
      </c>
      <c r="C345" s="10" t="s">
        <v>95</v>
      </c>
      <c r="D345" s="10" t="s">
        <v>402</v>
      </c>
      <c r="E345" s="10" t="s">
        <v>58</v>
      </c>
      <c r="F345" s="11">
        <v>2186.4516129032259</v>
      </c>
      <c r="G345" s="11">
        <v>1597</v>
      </c>
      <c r="H345" s="11">
        <v>162</v>
      </c>
      <c r="I345" s="11">
        <v>867</v>
      </c>
      <c r="J345" s="11">
        <v>119</v>
      </c>
      <c r="K345" s="11">
        <v>2</v>
      </c>
      <c r="L345" s="11">
        <v>0</v>
      </c>
      <c r="M345" s="11">
        <v>0</v>
      </c>
      <c r="N345" s="11">
        <v>10</v>
      </c>
      <c r="O345" s="11">
        <v>0</v>
      </c>
      <c r="P345" s="11">
        <f t="shared" si="15"/>
        <v>1160</v>
      </c>
      <c r="Q345" s="12">
        <f t="shared" si="16"/>
        <v>0.73040719976394219</v>
      </c>
      <c r="R345" s="12">
        <f t="shared" si="17"/>
        <v>0.52596636175863087</v>
      </c>
      <c r="S345" s="10"/>
    </row>
    <row r="346" spans="1:19" x14ac:dyDescent="0.25">
      <c r="A346" s="10" t="s">
        <v>321</v>
      </c>
      <c r="B346" s="10">
        <v>5858</v>
      </c>
      <c r="C346" s="10" t="s">
        <v>95</v>
      </c>
      <c r="D346" s="10" t="s">
        <v>403</v>
      </c>
      <c r="E346" s="10" t="s">
        <v>23</v>
      </c>
      <c r="F346" s="11">
        <v>4067.0967741935483</v>
      </c>
      <c r="G346" s="11">
        <v>3141</v>
      </c>
      <c r="H346" s="11">
        <v>499</v>
      </c>
      <c r="I346" s="11">
        <v>1700</v>
      </c>
      <c r="J346" s="11">
        <v>8</v>
      </c>
      <c r="K346" s="11">
        <v>7</v>
      </c>
      <c r="L346" s="11">
        <v>0</v>
      </c>
      <c r="M346" s="11">
        <v>0</v>
      </c>
      <c r="N346" s="11">
        <v>27</v>
      </c>
      <c r="O346" s="11">
        <v>0</v>
      </c>
      <c r="P346" s="11">
        <f t="shared" si="15"/>
        <v>2241</v>
      </c>
      <c r="Q346" s="12">
        <f t="shared" si="16"/>
        <v>0.77229536802030463</v>
      </c>
      <c r="R346" s="12">
        <f t="shared" si="17"/>
        <v>0.54436865482233499</v>
      </c>
      <c r="S346" s="10"/>
    </row>
    <row r="347" spans="1:19" x14ac:dyDescent="0.25">
      <c r="A347" s="10" t="s">
        <v>321</v>
      </c>
      <c r="B347" s="10">
        <v>5861</v>
      </c>
      <c r="C347" s="10" t="s">
        <v>95</v>
      </c>
      <c r="D347" s="10" t="s">
        <v>148</v>
      </c>
      <c r="E347" s="10" t="s">
        <v>58</v>
      </c>
      <c r="F347" s="11">
        <v>3957.7419354838707</v>
      </c>
      <c r="G347" s="11">
        <v>2461</v>
      </c>
      <c r="H347" s="11">
        <v>151</v>
      </c>
      <c r="I347" s="11">
        <v>733</v>
      </c>
      <c r="J347" s="11">
        <v>613</v>
      </c>
      <c r="K347" s="11">
        <v>27</v>
      </c>
      <c r="L347" s="11">
        <v>0</v>
      </c>
      <c r="M347" s="11">
        <v>0</v>
      </c>
      <c r="N347" s="11">
        <v>30</v>
      </c>
      <c r="O347" s="11">
        <v>0</v>
      </c>
      <c r="P347" s="11">
        <f t="shared" si="15"/>
        <v>1554</v>
      </c>
      <c r="Q347" s="12">
        <f t="shared" si="16"/>
        <v>0.62181921917026661</v>
      </c>
      <c r="R347" s="12">
        <f t="shared" si="17"/>
        <v>0.38506805770641456</v>
      </c>
      <c r="S347" s="10"/>
    </row>
    <row r="348" spans="1:19" x14ac:dyDescent="0.25">
      <c r="A348" s="10" t="s">
        <v>321</v>
      </c>
      <c r="B348" s="10">
        <v>5885</v>
      </c>
      <c r="C348" s="10" t="s">
        <v>95</v>
      </c>
      <c r="D348" s="10" t="s">
        <v>404</v>
      </c>
      <c r="E348" s="10" t="s">
        <v>23</v>
      </c>
      <c r="F348" s="11">
        <v>2594.8387096774195</v>
      </c>
      <c r="G348" s="11">
        <v>1277</v>
      </c>
      <c r="H348" s="11">
        <v>322</v>
      </c>
      <c r="I348" s="11">
        <v>558</v>
      </c>
      <c r="J348" s="11">
        <v>80</v>
      </c>
      <c r="K348" s="11">
        <v>2</v>
      </c>
      <c r="L348" s="11">
        <v>0</v>
      </c>
      <c r="M348" s="11">
        <v>0</v>
      </c>
      <c r="N348" s="11">
        <v>19</v>
      </c>
      <c r="O348" s="11">
        <v>0</v>
      </c>
      <c r="P348" s="11">
        <f t="shared" si="15"/>
        <v>981</v>
      </c>
      <c r="Q348" s="12">
        <f t="shared" si="16"/>
        <v>0.49213078070611632</v>
      </c>
      <c r="R348" s="12">
        <f t="shared" si="17"/>
        <v>0.3707359522625559</v>
      </c>
      <c r="S348" s="10"/>
    </row>
    <row r="349" spans="1:19" x14ac:dyDescent="0.25">
      <c r="A349" s="10" t="s">
        <v>321</v>
      </c>
      <c r="B349" s="10">
        <v>5887</v>
      </c>
      <c r="C349" s="10" t="s">
        <v>95</v>
      </c>
      <c r="D349" s="10" t="s">
        <v>405</v>
      </c>
      <c r="E349" s="10" t="s">
        <v>332</v>
      </c>
      <c r="F349" s="11">
        <v>14418.064516129032</v>
      </c>
      <c r="G349" s="11">
        <v>10805</v>
      </c>
      <c r="H349" s="11">
        <v>1364</v>
      </c>
      <c r="I349" s="11">
        <v>4190</v>
      </c>
      <c r="J349" s="11">
        <v>3794</v>
      </c>
      <c r="K349" s="11">
        <v>176</v>
      </c>
      <c r="L349" s="11">
        <v>0</v>
      </c>
      <c r="M349" s="11">
        <v>0</v>
      </c>
      <c r="N349" s="11">
        <v>163</v>
      </c>
      <c r="O349" s="11">
        <v>2</v>
      </c>
      <c r="P349" s="11">
        <f t="shared" si="15"/>
        <v>9689</v>
      </c>
      <c r="Q349" s="12">
        <f t="shared" si="16"/>
        <v>0.749407105781278</v>
      </c>
      <c r="R349" s="12">
        <f t="shared" si="17"/>
        <v>0.6605602291032755</v>
      </c>
      <c r="S349" s="10"/>
    </row>
    <row r="350" spans="1:19" x14ac:dyDescent="0.25">
      <c r="A350" s="10" t="s">
        <v>321</v>
      </c>
      <c r="B350" s="10">
        <v>5890</v>
      </c>
      <c r="C350" s="10" t="s">
        <v>95</v>
      </c>
      <c r="D350" s="10" t="s">
        <v>406</v>
      </c>
      <c r="E350" s="10" t="s">
        <v>23</v>
      </c>
      <c r="F350" s="11">
        <v>7940.9677419354839</v>
      </c>
      <c r="G350" s="11">
        <v>2840</v>
      </c>
      <c r="H350" s="11">
        <v>135</v>
      </c>
      <c r="I350" s="11">
        <v>1487</v>
      </c>
      <c r="J350" s="11">
        <v>401</v>
      </c>
      <c r="K350" s="11">
        <v>7</v>
      </c>
      <c r="L350" s="11">
        <v>0</v>
      </c>
      <c r="M350" s="11">
        <v>0</v>
      </c>
      <c r="N350" s="11">
        <v>27</v>
      </c>
      <c r="O350" s="11">
        <v>0</v>
      </c>
      <c r="P350" s="11">
        <f t="shared" si="15"/>
        <v>2057</v>
      </c>
      <c r="Q350" s="12">
        <f t="shared" si="16"/>
        <v>0.35763902993866026</v>
      </c>
      <c r="R350" s="12">
        <f t="shared" si="17"/>
        <v>0.25563634886460573</v>
      </c>
      <c r="S350" s="10"/>
    </row>
    <row r="351" spans="1:19" x14ac:dyDescent="0.25">
      <c r="A351" s="10" t="s">
        <v>407</v>
      </c>
      <c r="B351" s="10">
        <v>15469</v>
      </c>
      <c r="C351" s="10" t="s">
        <v>24</v>
      </c>
      <c r="D351" s="10" t="s">
        <v>408</v>
      </c>
      <c r="E351" s="10" t="s">
        <v>23</v>
      </c>
      <c r="F351" s="11">
        <v>6089</v>
      </c>
      <c r="G351" s="11">
        <v>4781</v>
      </c>
      <c r="H351" s="11">
        <v>977</v>
      </c>
      <c r="I351" s="11">
        <v>2051</v>
      </c>
      <c r="J351" s="11">
        <v>1603</v>
      </c>
      <c r="K351" s="11">
        <v>150</v>
      </c>
      <c r="L351" s="11">
        <v>0</v>
      </c>
      <c r="M351" s="11">
        <v>0</v>
      </c>
      <c r="N351" s="11">
        <v>164</v>
      </c>
      <c r="O351" s="11">
        <v>0</v>
      </c>
      <c r="P351" s="11">
        <f t="shared" si="15"/>
        <v>4945</v>
      </c>
      <c r="Q351" s="12">
        <f t="shared" si="16"/>
        <v>0.78518640170799803</v>
      </c>
      <c r="R351" s="12">
        <f t="shared" si="17"/>
        <v>0.78518640170799803</v>
      </c>
      <c r="S351" s="10"/>
    </row>
    <row r="352" spans="1:19" x14ac:dyDescent="0.25">
      <c r="A352" s="10" t="s">
        <v>409</v>
      </c>
      <c r="B352" s="10">
        <v>25183</v>
      </c>
      <c r="C352" s="10" t="s">
        <v>39</v>
      </c>
      <c r="D352" s="10" t="s">
        <v>410</v>
      </c>
      <c r="E352" s="10" t="s">
        <v>58</v>
      </c>
      <c r="F352" s="11">
        <v>3950</v>
      </c>
      <c r="G352" s="11">
        <v>3950</v>
      </c>
      <c r="H352" s="11">
        <v>409</v>
      </c>
      <c r="I352" s="11">
        <v>3268</v>
      </c>
      <c r="J352" s="11">
        <v>0</v>
      </c>
      <c r="K352" s="11">
        <v>0</v>
      </c>
      <c r="L352" s="11">
        <v>0</v>
      </c>
      <c r="M352" s="11">
        <v>0</v>
      </c>
      <c r="N352" s="11">
        <v>55</v>
      </c>
      <c r="O352" s="11">
        <v>19</v>
      </c>
      <c r="P352" s="11">
        <f t="shared" si="15"/>
        <v>3751</v>
      </c>
      <c r="Q352" s="12">
        <f t="shared" si="16"/>
        <v>1</v>
      </c>
      <c r="R352" s="12">
        <f t="shared" si="17"/>
        <v>0.93088607594936712</v>
      </c>
      <c r="S352" s="10"/>
    </row>
    <row r="353" spans="1:19" x14ac:dyDescent="0.25">
      <c r="A353" s="10" t="s">
        <v>409</v>
      </c>
      <c r="B353" s="10">
        <v>25322</v>
      </c>
      <c r="C353" s="10" t="s">
        <v>39</v>
      </c>
      <c r="D353" s="10" t="s">
        <v>411</v>
      </c>
      <c r="E353" s="10" t="s">
        <v>58</v>
      </c>
      <c r="F353" s="11">
        <v>2950</v>
      </c>
      <c r="G353" s="11">
        <v>2950</v>
      </c>
      <c r="H353" s="11">
        <v>547</v>
      </c>
      <c r="I353" s="11">
        <v>1846</v>
      </c>
      <c r="J353" s="11">
        <v>295</v>
      </c>
      <c r="K353" s="11">
        <v>0</v>
      </c>
      <c r="L353" s="11">
        <v>0</v>
      </c>
      <c r="M353" s="11">
        <v>0</v>
      </c>
      <c r="N353" s="11">
        <v>54</v>
      </c>
      <c r="O353" s="11">
        <v>14</v>
      </c>
      <c r="P353" s="11">
        <f t="shared" si="15"/>
        <v>2756</v>
      </c>
      <c r="Q353" s="12">
        <f t="shared" si="16"/>
        <v>1</v>
      </c>
      <c r="R353" s="12">
        <f t="shared" si="17"/>
        <v>0.91118644067796606</v>
      </c>
      <c r="S353" s="10"/>
    </row>
    <row r="354" spans="1:19" x14ac:dyDescent="0.25">
      <c r="A354" s="10" t="s">
        <v>409</v>
      </c>
      <c r="B354" s="10">
        <v>25873</v>
      </c>
      <c r="C354" s="10" t="s">
        <v>39</v>
      </c>
      <c r="D354" s="10" t="s">
        <v>412</v>
      </c>
      <c r="E354" s="10" t="s">
        <v>58</v>
      </c>
      <c r="F354" s="11">
        <v>2180</v>
      </c>
      <c r="G354" s="11">
        <v>2180</v>
      </c>
      <c r="H354" s="11">
        <v>154</v>
      </c>
      <c r="I354" s="11">
        <v>1744</v>
      </c>
      <c r="J354" s="11">
        <v>167</v>
      </c>
      <c r="K354" s="11">
        <v>0</v>
      </c>
      <c r="L354" s="11">
        <v>0</v>
      </c>
      <c r="M354" s="11">
        <v>0</v>
      </c>
      <c r="N354" s="11">
        <v>50</v>
      </c>
      <c r="O354" s="11">
        <v>11</v>
      </c>
      <c r="P354" s="11">
        <f t="shared" si="15"/>
        <v>2126</v>
      </c>
      <c r="Q354" s="12">
        <f t="shared" si="16"/>
        <v>1</v>
      </c>
      <c r="R354" s="12">
        <f t="shared" si="17"/>
        <v>0.94724770642201839</v>
      </c>
      <c r="S354" s="10"/>
    </row>
    <row r="355" spans="1:19" x14ac:dyDescent="0.25">
      <c r="A355" s="10" t="s">
        <v>413</v>
      </c>
      <c r="B355" s="10">
        <v>8001</v>
      </c>
      <c r="C355" s="10" t="s">
        <v>414</v>
      </c>
      <c r="D355" s="10" t="s">
        <v>415</v>
      </c>
      <c r="E355" s="10" t="s">
        <v>23</v>
      </c>
      <c r="F355" s="11">
        <v>411814</v>
      </c>
      <c r="G355" s="11">
        <v>381089</v>
      </c>
      <c r="H355" s="11">
        <v>123942</v>
      </c>
      <c r="I355" s="11">
        <v>81284</v>
      </c>
      <c r="J355" s="11">
        <v>84020</v>
      </c>
      <c r="K355" s="11">
        <v>51394</v>
      </c>
      <c r="L355" s="11">
        <v>18245</v>
      </c>
      <c r="M355" s="11">
        <v>12914</v>
      </c>
      <c r="N355" s="11">
        <v>8388</v>
      </c>
      <c r="O355" s="11">
        <v>457</v>
      </c>
      <c r="P355" s="11">
        <f t="shared" si="15"/>
        <v>380644</v>
      </c>
      <c r="Q355" s="12">
        <f t="shared" si="16"/>
        <v>0.92539107461135361</v>
      </c>
      <c r="R355" s="12">
        <f t="shared" si="17"/>
        <v>0.90283234664193057</v>
      </c>
      <c r="S355" s="10"/>
    </row>
    <row r="356" spans="1:19" x14ac:dyDescent="0.25">
      <c r="A356" s="10" t="s">
        <v>413</v>
      </c>
      <c r="B356" s="10">
        <v>8758</v>
      </c>
      <c r="C356" s="10" t="s">
        <v>414</v>
      </c>
      <c r="D356" s="10" t="s">
        <v>416</v>
      </c>
      <c r="E356" s="10" t="s">
        <v>23</v>
      </c>
      <c r="F356" s="11">
        <v>198684</v>
      </c>
      <c r="G356" s="11">
        <v>183053</v>
      </c>
      <c r="H356" s="11">
        <v>75564</v>
      </c>
      <c r="I356" s="11">
        <v>93239</v>
      </c>
      <c r="J356" s="11">
        <v>10201</v>
      </c>
      <c r="K356" s="11">
        <v>7</v>
      </c>
      <c r="L356" s="11">
        <v>0</v>
      </c>
      <c r="M356" s="11">
        <v>0</v>
      </c>
      <c r="N356" s="11">
        <v>1376</v>
      </c>
      <c r="O356" s="11">
        <v>34</v>
      </c>
      <c r="P356" s="11">
        <f t="shared" si="15"/>
        <v>180421</v>
      </c>
      <c r="Q356" s="12">
        <f t="shared" si="16"/>
        <v>0.92132733385677756</v>
      </c>
      <c r="R356" s="12">
        <f t="shared" si="17"/>
        <v>0.90098347124076428</v>
      </c>
      <c r="S356" s="10" t="s">
        <v>417</v>
      </c>
    </row>
    <row r="357" spans="1:19" x14ac:dyDescent="0.25">
      <c r="A357" s="10" t="s">
        <v>413</v>
      </c>
      <c r="B357" s="10">
        <v>8433</v>
      </c>
      <c r="C357" s="10" t="s">
        <v>414</v>
      </c>
      <c r="D357" s="10" t="s">
        <v>418</v>
      </c>
      <c r="E357" s="10" t="s">
        <v>23</v>
      </c>
      <c r="F357" s="11">
        <v>35652</v>
      </c>
      <c r="G357" s="11">
        <v>32416</v>
      </c>
      <c r="H357" s="11">
        <v>28897</v>
      </c>
      <c r="I357" s="11">
        <v>2861</v>
      </c>
      <c r="J357" s="11">
        <v>98</v>
      </c>
      <c r="K357" s="11">
        <v>0</v>
      </c>
      <c r="L357" s="11">
        <v>0</v>
      </c>
      <c r="M357" s="11">
        <v>0</v>
      </c>
      <c r="N357" s="11">
        <v>292</v>
      </c>
      <c r="O357" s="11">
        <v>33</v>
      </c>
      <c r="P357" s="11">
        <f t="shared" si="15"/>
        <v>32181</v>
      </c>
      <c r="Q357" s="12">
        <f t="shared" si="16"/>
        <v>0.90923370357904187</v>
      </c>
      <c r="R357" s="12">
        <f t="shared" si="17"/>
        <v>0.89352630988443849</v>
      </c>
      <c r="S357" s="10"/>
    </row>
    <row r="358" spans="1:19" x14ac:dyDescent="0.25">
      <c r="A358" s="10" t="s">
        <v>413</v>
      </c>
      <c r="B358" s="10">
        <v>8638</v>
      </c>
      <c r="C358" s="10" t="s">
        <v>414</v>
      </c>
      <c r="D358" s="10" t="s">
        <v>180</v>
      </c>
      <c r="E358" s="10" t="s">
        <v>23</v>
      </c>
      <c r="F358" s="11">
        <v>26556</v>
      </c>
      <c r="G358" s="11">
        <v>24014</v>
      </c>
      <c r="H358" s="11">
        <v>13162</v>
      </c>
      <c r="I358" s="11">
        <v>4677</v>
      </c>
      <c r="J358" s="11">
        <v>3004</v>
      </c>
      <c r="K358" s="11">
        <v>336</v>
      </c>
      <c r="L358" s="11">
        <v>12</v>
      </c>
      <c r="M358" s="11">
        <v>0</v>
      </c>
      <c r="N358" s="11">
        <v>218</v>
      </c>
      <c r="O358" s="11">
        <v>2</v>
      </c>
      <c r="P358" s="11">
        <f t="shared" si="15"/>
        <v>21411</v>
      </c>
      <c r="Q358" s="12">
        <f t="shared" si="16"/>
        <v>0.90427775267359545</v>
      </c>
      <c r="R358" s="12">
        <f t="shared" si="17"/>
        <v>0.7979740924838078</v>
      </c>
      <c r="S358" s="10"/>
    </row>
    <row r="359" spans="1:19" x14ac:dyDescent="0.25">
      <c r="A359" s="10" t="s">
        <v>413</v>
      </c>
      <c r="B359" s="10">
        <v>8296</v>
      </c>
      <c r="C359" s="10" t="s">
        <v>414</v>
      </c>
      <c r="D359" s="10" t="s">
        <v>419</v>
      </c>
      <c r="E359" s="10" t="s">
        <v>23</v>
      </c>
      <c r="F359" s="11">
        <v>18063</v>
      </c>
      <c r="G359" s="11">
        <v>16891</v>
      </c>
      <c r="H359" s="11">
        <v>10027</v>
      </c>
      <c r="I359" s="11">
        <v>3479</v>
      </c>
      <c r="J359" s="11">
        <v>2727</v>
      </c>
      <c r="K359" s="11">
        <v>1</v>
      </c>
      <c r="L359" s="11">
        <v>0</v>
      </c>
      <c r="M359" s="11">
        <v>0</v>
      </c>
      <c r="N359" s="11">
        <v>166</v>
      </c>
      <c r="O359" s="11">
        <v>37</v>
      </c>
      <c r="P359" s="11">
        <f t="shared" si="15"/>
        <v>16437</v>
      </c>
      <c r="Q359" s="12">
        <f t="shared" si="16"/>
        <v>0.9351159829485689</v>
      </c>
      <c r="R359" s="12">
        <f t="shared" si="17"/>
        <v>0.89874328738304821</v>
      </c>
      <c r="S359" s="10"/>
    </row>
    <row r="360" spans="1:19" x14ac:dyDescent="0.25">
      <c r="A360" s="10" t="s">
        <v>413</v>
      </c>
      <c r="B360" s="10">
        <v>8078</v>
      </c>
      <c r="C360" s="10" t="s">
        <v>414</v>
      </c>
      <c r="D360" s="10" t="s">
        <v>420</v>
      </c>
      <c r="E360" s="10" t="s">
        <v>23</v>
      </c>
      <c r="F360" s="11">
        <v>17355</v>
      </c>
      <c r="G360" s="11">
        <v>16344</v>
      </c>
      <c r="H360" s="11">
        <v>8461</v>
      </c>
      <c r="I360" s="11">
        <v>5049</v>
      </c>
      <c r="J360" s="11">
        <v>1937</v>
      </c>
      <c r="K360" s="11">
        <v>41</v>
      </c>
      <c r="L360" s="11">
        <v>0</v>
      </c>
      <c r="M360" s="11">
        <v>0</v>
      </c>
      <c r="N360" s="11">
        <v>212</v>
      </c>
      <c r="O360" s="11">
        <v>10</v>
      </c>
      <c r="P360" s="11">
        <f t="shared" si="15"/>
        <v>15710</v>
      </c>
      <c r="Q360" s="12">
        <f t="shared" si="16"/>
        <v>0.94174589455488333</v>
      </c>
      <c r="R360" s="12">
        <f t="shared" si="17"/>
        <v>0.89242293287237107</v>
      </c>
      <c r="S360" s="10"/>
    </row>
    <row r="361" spans="1:19" x14ac:dyDescent="0.25">
      <c r="A361" s="10" t="s">
        <v>413</v>
      </c>
      <c r="B361" s="10">
        <v>8573</v>
      </c>
      <c r="C361" s="10" t="s">
        <v>414</v>
      </c>
      <c r="D361" s="10" t="s">
        <v>421</v>
      </c>
      <c r="E361" s="10" t="s">
        <v>23</v>
      </c>
      <c r="F361" s="11">
        <v>27801</v>
      </c>
      <c r="G361" s="11">
        <v>22313</v>
      </c>
      <c r="H361" s="11">
        <v>4320</v>
      </c>
      <c r="I361" s="11">
        <v>5596</v>
      </c>
      <c r="J361" s="11">
        <v>8382</v>
      </c>
      <c r="K361" s="11">
        <v>2677</v>
      </c>
      <c r="L361" s="11">
        <v>1650</v>
      </c>
      <c r="M361" s="11">
        <v>616</v>
      </c>
      <c r="N361" s="11">
        <v>463</v>
      </c>
      <c r="O361" s="11">
        <v>15</v>
      </c>
      <c r="P361" s="11">
        <f t="shared" si="15"/>
        <v>23719</v>
      </c>
      <c r="Q361" s="12">
        <f t="shared" si="16"/>
        <v>0.80259702888385309</v>
      </c>
      <c r="R361" s="12">
        <f t="shared" si="17"/>
        <v>0.83597712312506745</v>
      </c>
      <c r="S361" s="10"/>
    </row>
    <row r="362" spans="1:19" x14ac:dyDescent="0.25">
      <c r="A362" s="10" t="s">
        <v>413</v>
      </c>
      <c r="B362" s="10">
        <v>8634</v>
      </c>
      <c r="C362" s="10" t="s">
        <v>414</v>
      </c>
      <c r="D362" s="10" t="s">
        <v>422</v>
      </c>
      <c r="E362" s="10" t="s">
        <v>23</v>
      </c>
      <c r="F362" s="11">
        <v>10383</v>
      </c>
      <c r="G362" s="11">
        <v>8969</v>
      </c>
      <c r="H362" s="11">
        <v>4230</v>
      </c>
      <c r="I362" s="11">
        <v>4597</v>
      </c>
      <c r="J362" s="11">
        <v>347</v>
      </c>
      <c r="K362" s="11">
        <v>1</v>
      </c>
      <c r="L362" s="11">
        <v>0</v>
      </c>
      <c r="M362" s="11">
        <v>2</v>
      </c>
      <c r="N362" s="11">
        <v>116</v>
      </c>
      <c r="O362" s="11">
        <v>12</v>
      </c>
      <c r="P362" s="11">
        <f t="shared" si="15"/>
        <v>9305</v>
      </c>
      <c r="Q362" s="12">
        <f t="shared" si="16"/>
        <v>0.86381585283636719</v>
      </c>
      <c r="R362" s="12">
        <f t="shared" si="17"/>
        <v>0.88384859867090437</v>
      </c>
      <c r="S362" s="10"/>
    </row>
    <row r="363" spans="1:19" x14ac:dyDescent="0.25">
      <c r="A363" s="10" t="s">
        <v>413</v>
      </c>
      <c r="B363" s="10">
        <v>8685</v>
      </c>
      <c r="C363" s="10" t="s">
        <v>414</v>
      </c>
      <c r="D363" s="10" t="s">
        <v>423</v>
      </c>
      <c r="E363" s="10" t="s">
        <v>23</v>
      </c>
      <c r="F363" s="11">
        <v>7448</v>
      </c>
      <c r="G363" s="11">
        <v>6889</v>
      </c>
      <c r="H363" s="11">
        <v>2409</v>
      </c>
      <c r="I363" s="11">
        <v>3119</v>
      </c>
      <c r="J363" s="11">
        <v>924</v>
      </c>
      <c r="K363" s="11">
        <v>7</v>
      </c>
      <c r="L363" s="11">
        <v>0</v>
      </c>
      <c r="M363" s="11">
        <v>0</v>
      </c>
      <c r="N363" s="11">
        <v>95</v>
      </c>
      <c r="O363" s="11">
        <v>3</v>
      </c>
      <c r="P363" s="11">
        <f t="shared" si="15"/>
        <v>6557</v>
      </c>
      <c r="Q363" s="12">
        <f t="shared" si="16"/>
        <v>0.92494629430719655</v>
      </c>
      <c r="R363" s="12">
        <f t="shared" si="17"/>
        <v>0.86721267454350159</v>
      </c>
      <c r="S363" s="10"/>
    </row>
    <row r="364" spans="1:19" x14ac:dyDescent="0.25">
      <c r="A364" s="10" t="s">
        <v>413</v>
      </c>
      <c r="B364" s="10">
        <v>8520</v>
      </c>
      <c r="C364" s="10" t="s">
        <v>414</v>
      </c>
      <c r="D364" s="10" t="s">
        <v>424</v>
      </c>
      <c r="E364" s="10" t="s">
        <v>23</v>
      </c>
      <c r="F364" s="11">
        <v>6960</v>
      </c>
      <c r="G364" s="11">
        <v>6318</v>
      </c>
      <c r="H364" s="11">
        <v>2061</v>
      </c>
      <c r="I364" s="11">
        <v>3000</v>
      </c>
      <c r="J364" s="11">
        <v>925</v>
      </c>
      <c r="K364" s="11">
        <v>0</v>
      </c>
      <c r="L364" s="11">
        <v>0</v>
      </c>
      <c r="M364" s="11">
        <v>0</v>
      </c>
      <c r="N364" s="11">
        <v>49</v>
      </c>
      <c r="O364" s="11">
        <v>1</v>
      </c>
      <c r="P364" s="11">
        <f t="shared" si="15"/>
        <v>6036</v>
      </c>
      <c r="Q364" s="12">
        <f t="shared" si="16"/>
        <v>0.90775862068965518</v>
      </c>
      <c r="R364" s="12">
        <f t="shared" si="17"/>
        <v>0.86005747126436782</v>
      </c>
      <c r="S364" s="10"/>
    </row>
    <row r="365" spans="1:19" x14ac:dyDescent="0.25">
      <c r="A365" s="10" t="s">
        <v>413</v>
      </c>
      <c r="B365" s="10">
        <v>8421</v>
      </c>
      <c r="C365" s="10" t="s">
        <v>414</v>
      </c>
      <c r="D365" s="10" t="s">
        <v>425</v>
      </c>
      <c r="E365" s="10" t="s">
        <v>23</v>
      </c>
      <c r="F365" s="11">
        <v>7081</v>
      </c>
      <c r="G365" s="11">
        <v>6453</v>
      </c>
      <c r="H365" s="11">
        <v>3785</v>
      </c>
      <c r="I365" s="11">
        <v>1868</v>
      </c>
      <c r="J365" s="11">
        <v>123</v>
      </c>
      <c r="K365" s="11">
        <v>0</v>
      </c>
      <c r="L365" s="11">
        <v>0</v>
      </c>
      <c r="M365" s="11">
        <v>0</v>
      </c>
      <c r="N365" s="11">
        <v>47</v>
      </c>
      <c r="O365" s="11">
        <v>6</v>
      </c>
      <c r="P365" s="11">
        <f t="shared" si="15"/>
        <v>5829</v>
      </c>
      <c r="Q365" s="12">
        <f t="shared" si="16"/>
        <v>0.9113119615873464</v>
      </c>
      <c r="R365" s="12">
        <f t="shared" si="17"/>
        <v>0.81570399661064819</v>
      </c>
      <c r="S365" s="10"/>
    </row>
    <row r="366" spans="1:19" x14ac:dyDescent="0.25">
      <c r="A366" s="10" t="s">
        <v>413</v>
      </c>
      <c r="B366" s="10">
        <v>8558</v>
      </c>
      <c r="C366" s="10" t="s">
        <v>414</v>
      </c>
      <c r="D366" s="10" t="s">
        <v>426</v>
      </c>
      <c r="E366" s="10" t="s">
        <v>23</v>
      </c>
      <c r="F366" s="11">
        <v>4360</v>
      </c>
      <c r="G366" s="11">
        <v>3651</v>
      </c>
      <c r="H366" s="11">
        <v>1979</v>
      </c>
      <c r="I366" s="11">
        <v>1477</v>
      </c>
      <c r="J366" s="11">
        <v>266</v>
      </c>
      <c r="K366" s="11">
        <v>1</v>
      </c>
      <c r="L366" s="11">
        <v>0</v>
      </c>
      <c r="M366" s="11">
        <v>0</v>
      </c>
      <c r="N366" s="11">
        <v>48</v>
      </c>
      <c r="O366" s="11">
        <v>4</v>
      </c>
      <c r="P366" s="11">
        <f t="shared" si="15"/>
        <v>3775</v>
      </c>
      <c r="Q366" s="12">
        <f t="shared" si="16"/>
        <v>0.83738532110091746</v>
      </c>
      <c r="R366" s="12">
        <f t="shared" si="17"/>
        <v>0.85389908256880731</v>
      </c>
      <c r="S366" s="10"/>
    </row>
    <row r="367" spans="1:19" x14ac:dyDescent="0.25">
      <c r="A367" s="10" t="s">
        <v>413</v>
      </c>
      <c r="B367" s="10">
        <v>8849</v>
      </c>
      <c r="C367" s="10" t="s">
        <v>414</v>
      </c>
      <c r="D367" s="10" t="s">
        <v>427</v>
      </c>
      <c r="E367" s="10" t="s">
        <v>23</v>
      </c>
      <c r="F367" s="11">
        <v>2235</v>
      </c>
      <c r="G367" s="11">
        <v>2072</v>
      </c>
      <c r="H367" s="11">
        <v>1007</v>
      </c>
      <c r="I367" s="11">
        <v>802</v>
      </c>
      <c r="J367" s="11">
        <v>110</v>
      </c>
      <c r="K367" s="11">
        <v>0</v>
      </c>
      <c r="L367" s="11">
        <v>0</v>
      </c>
      <c r="M367" s="11">
        <v>0</v>
      </c>
      <c r="N367" s="11">
        <v>25</v>
      </c>
      <c r="O367" s="11">
        <v>0</v>
      </c>
      <c r="P367" s="11">
        <f t="shared" si="15"/>
        <v>1944</v>
      </c>
      <c r="Q367" s="12">
        <f t="shared" si="16"/>
        <v>0.92706935123042511</v>
      </c>
      <c r="R367" s="12">
        <f t="shared" si="17"/>
        <v>0.85861297539149883</v>
      </c>
      <c r="S367" s="10"/>
    </row>
    <row r="368" spans="1:19" x14ac:dyDescent="0.25">
      <c r="A368" s="10" t="s">
        <v>413</v>
      </c>
      <c r="B368" s="10">
        <v>8560</v>
      </c>
      <c r="C368" s="10" t="s">
        <v>414</v>
      </c>
      <c r="D368" s="10" t="s">
        <v>428</v>
      </c>
      <c r="E368" s="10" t="s">
        <v>23</v>
      </c>
      <c r="F368" s="11">
        <v>5814</v>
      </c>
      <c r="G368" s="11">
        <v>5059</v>
      </c>
      <c r="H368" s="11">
        <v>2848</v>
      </c>
      <c r="I368" s="11">
        <v>1617</v>
      </c>
      <c r="J368" s="11">
        <v>165</v>
      </c>
      <c r="K368" s="11">
        <v>0</v>
      </c>
      <c r="L368" s="11">
        <v>0</v>
      </c>
      <c r="M368" s="11">
        <v>0</v>
      </c>
      <c r="N368" s="11">
        <v>44</v>
      </c>
      <c r="O368" s="11">
        <v>4</v>
      </c>
      <c r="P368" s="11">
        <f t="shared" si="15"/>
        <v>4678</v>
      </c>
      <c r="Q368" s="12">
        <f t="shared" si="16"/>
        <v>0.87014103887168903</v>
      </c>
      <c r="R368" s="12">
        <f t="shared" si="17"/>
        <v>0.79635362917096664</v>
      </c>
      <c r="S368" s="10" t="s">
        <v>429</v>
      </c>
    </row>
    <row r="369" spans="1:19" x14ac:dyDescent="0.25">
      <c r="A369" s="10" t="s">
        <v>413</v>
      </c>
      <c r="B369" s="10">
        <v>8141</v>
      </c>
      <c r="C369" s="10" t="s">
        <v>414</v>
      </c>
      <c r="D369" s="10" t="s">
        <v>430</v>
      </c>
      <c r="E369" s="10" t="s">
        <v>23</v>
      </c>
      <c r="F369" s="11">
        <v>4085</v>
      </c>
      <c r="G369" s="11">
        <v>3832</v>
      </c>
      <c r="H369" s="11">
        <v>2634</v>
      </c>
      <c r="I369" s="11">
        <v>836</v>
      </c>
      <c r="J369" s="11">
        <v>0</v>
      </c>
      <c r="K369" s="11">
        <v>0</v>
      </c>
      <c r="L369" s="11">
        <v>0</v>
      </c>
      <c r="M369" s="11">
        <v>0</v>
      </c>
      <c r="N369" s="11">
        <v>18</v>
      </c>
      <c r="O369" s="11">
        <v>0</v>
      </c>
      <c r="P369" s="11">
        <f t="shared" si="15"/>
        <v>3488</v>
      </c>
      <c r="Q369" s="12">
        <f t="shared" si="16"/>
        <v>0.93806609547123621</v>
      </c>
      <c r="R369" s="12">
        <f t="shared" si="17"/>
        <v>0.84944920440636473</v>
      </c>
      <c r="S369" s="10"/>
    </row>
    <row r="370" spans="1:19" x14ac:dyDescent="0.25">
      <c r="A370" s="10" t="s">
        <v>413</v>
      </c>
      <c r="B370" s="10">
        <v>8137</v>
      </c>
      <c r="C370" s="10" t="s">
        <v>414</v>
      </c>
      <c r="D370" s="10" t="s">
        <v>431</v>
      </c>
      <c r="E370" s="10" t="s">
        <v>23</v>
      </c>
      <c r="F370" s="11">
        <v>5119</v>
      </c>
      <c r="G370" s="11">
        <v>4310</v>
      </c>
      <c r="H370" s="11">
        <v>840</v>
      </c>
      <c r="I370" s="11">
        <v>2117</v>
      </c>
      <c r="J370" s="11">
        <v>834</v>
      </c>
      <c r="K370" s="11">
        <v>0</v>
      </c>
      <c r="L370" s="11">
        <v>0</v>
      </c>
      <c r="M370" s="11">
        <v>0</v>
      </c>
      <c r="N370" s="11">
        <v>34</v>
      </c>
      <c r="O370" s="11">
        <v>0</v>
      </c>
      <c r="P370" s="11">
        <f t="shared" si="15"/>
        <v>3825</v>
      </c>
      <c r="Q370" s="12">
        <f t="shared" si="16"/>
        <v>0.84196132057042394</v>
      </c>
      <c r="R370" s="12">
        <f t="shared" si="17"/>
        <v>0.74057433092400859</v>
      </c>
      <c r="S370" s="10"/>
    </row>
    <row r="371" spans="1:19" x14ac:dyDescent="0.25">
      <c r="A371" s="10" t="s">
        <v>413</v>
      </c>
      <c r="B371" s="10">
        <v>8606</v>
      </c>
      <c r="C371" s="10" t="s">
        <v>414</v>
      </c>
      <c r="D371" s="10" t="s">
        <v>432</v>
      </c>
      <c r="E371" s="10" t="s">
        <v>23</v>
      </c>
      <c r="F371" s="11">
        <v>7151</v>
      </c>
      <c r="G371" s="11">
        <v>6461</v>
      </c>
      <c r="H371" s="11">
        <v>4822</v>
      </c>
      <c r="I371" s="11">
        <v>898</v>
      </c>
      <c r="J371" s="11">
        <v>49</v>
      </c>
      <c r="K371" s="11">
        <v>0</v>
      </c>
      <c r="L371" s="11">
        <v>0</v>
      </c>
      <c r="M371" s="11">
        <v>0</v>
      </c>
      <c r="N371" s="11">
        <v>25</v>
      </c>
      <c r="O371" s="11">
        <v>0</v>
      </c>
      <c r="P371" s="11">
        <f t="shared" si="15"/>
        <v>5794</v>
      </c>
      <c r="Q371" s="12">
        <f t="shared" si="16"/>
        <v>0.9035099986015942</v>
      </c>
      <c r="R371" s="12">
        <f t="shared" si="17"/>
        <v>0.80674031603971474</v>
      </c>
      <c r="S371" s="10"/>
    </row>
    <row r="372" spans="1:19" x14ac:dyDescent="0.25">
      <c r="A372" s="10" t="s">
        <v>413</v>
      </c>
      <c r="B372" s="10">
        <v>8675</v>
      </c>
      <c r="C372" s="10" t="s">
        <v>414</v>
      </c>
      <c r="D372" s="10" t="s">
        <v>433</v>
      </c>
      <c r="E372" s="10" t="s">
        <v>23</v>
      </c>
      <c r="F372" s="11">
        <v>3128</v>
      </c>
      <c r="G372" s="11">
        <v>2920</v>
      </c>
      <c r="H372" s="11">
        <v>1959</v>
      </c>
      <c r="I372" s="11">
        <v>666</v>
      </c>
      <c r="J372" s="11">
        <v>20</v>
      </c>
      <c r="K372" s="11">
        <v>0</v>
      </c>
      <c r="L372" s="11">
        <v>0</v>
      </c>
      <c r="M372" s="11">
        <v>0</v>
      </c>
      <c r="N372" s="11">
        <v>12</v>
      </c>
      <c r="O372" s="11">
        <v>0</v>
      </c>
      <c r="P372" s="11">
        <f t="shared" si="15"/>
        <v>2657</v>
      </c>
      <c r="Q372" s="12">
        <f t="shared" si="16"/>
        <v>0.93350383631713552</v>
      </c>
      <c r="R372" s="12">
        <f t="shared" si="17"/>
        <v>0.84558823529411764</v>
      </c>
      <c r="S372" s="10"/>
    </row>
    <row r="373" spans="1:19" x14ac:dyDescent="0.25">
      <c r="A373" s="10" t="s">
        <v>413</v>
      </c>
      <c r="B373" s="10">
        <v>8770</v>
      </c>
      <c r="C373" s="10" t="s">
        <v>414</v>
      </c>
      <c r="D373" s="10" t="s">
        <v>434</v>
      </c>
      <c r="E373" s="10" t="s">
        <v>23</v>
      </c>
      <c r="F373" s="11">
        <v>2539</v>
      </c>
      <c r="G373" s="11">
        <v>2427</v>
      </c>
      <c r="H373" s="11">
        <v>1307</v>
      </c>
      <c r="I373" s="11">
        <v>713</v>
      </c>
      <c r="J373" s="11">
        <v>228</v>
      </c>
      <c r="K373" s="11">
        <v>0</v>
      </c>
      <c r="L373" s="11">
        <v>0</v>
      </c>
      <c r="M373" s="11">
        <v>0</v>
      </c>
      <c r="N373" s="11">
        <v>23</v>
      </c>
      <c r="O373" s="11">
        <v>1</v>
      </c>
      <c r="P373" s="11">
        <f t="shared" si="15"/>
        <v>2272</v>
      </c>
      <c r="Q373" s="12">
        <f t="shared" si="16"/>
        <v>0.95588814493895236</v>
      </c>
      <c r="R373" s="12">
        <f t="shared" si="17"/>
        <v>0.88538794801102794</v>
      </c>
      <c r="S373" s="10"/>
    </row>
    <row r="374" spans="1:19" x14ac:dyDescent="0.25">
      <c r="A374" s="10" t="s">
        <v>413</v>
      </c>
      <c r="B374" s="10">
        <v>8436</v>
      </c>
      <c r="C374" s="10" t="s">
        <v>414</v>
      </c>
      <c r="D374" s="10" t="s">
        <v>435</v>
      </c>
      <c r="E374" s="10" t="s">
        <v>23</v>
      </c>
      <c r="F374" s="11">
        <v>4408</v>
      </c>
      <c r="G374" s="11">
        <v>4121</v>
      </c>
      <c r="H374" s="11">
        <v>2687</v>
      </c>
      <c r="I374" s="11">
        <v>1177</v>
      </c>
      <c r="J374" s="11">
        <v>0</v>
      </c>
      <c r="K374" s="11">
        <v>0</v>
      </c>
      <c r="L374" s="11">
        <v>0</v>
      </c>
      <c r="M374" s="11">
        <v>0</v>
      </c>
      <c r="N374" s="11">
        <v>20</v>
      </c>
      <c r="O374" s="11">
        <v>1</v>
      </c>
      <c r="P374" s="11">
        <f t="shared" si="15"/>
        <v>3885</v>
      </c>
      <c r="Q374" s="12">
        <f t="shared" si="16"/>
        <v>0.93489110707803991</v>
      </c>
      <c r="R374" s="12">
        <f t="shared" si="17"/>
        <v>0.87658802177858441</v>
      </c>
      <c r="S374" s="10"/>
    </row>
    <row r="375" spans="1:19" x14ac:dyDescent="0.25">
      <c r="A375" s="10" t="s">
        <v>413</v>
      </c>
      <c r="B375" s="10">
        <v>8372</v>
      </c>
      <c r="C375" s="10" t="s">
        <v>414</v>
      </c>
      <c r="D375" s="10" t="s">
        <v>436</v>
      </c>
      <c r="E375" s="10" t="s">
        <v>23</v>
      </c>
      <c r="F375" s="11">
        <v>6384</v>
      </c>
      <c r="G375" s="11">
        <v>5660</v>
      </c>
      <c r="H375" s="11">
        <v>2338</v>
      </c>
      <c r="I375" s="11">
        <v>1534</v>
      </c>
      <c r="J375" s="11">
        <v>731</v>
      </c>
      <c r="K375" s="11">
        <v>161</v>
      </c>
      <c r="L375" s="11">
        <v>305</v>
      </c>
      <c r="M375" s="11">
        <v>4</v>
      </c>
      <c r="N375" s="11">
        <v>84</v>
      </c>
      <c r="O375" s="11">
        <v>1</v>
      </c>
      <c r="P375" s="11">
        <f t="shared" si="15"/>
        <v>5158</v>
      </c>
      <c r="Q375" s="12">
        <f t="shared" si="16"/>
        <v>0.88659147869674182</v>
      </c>
      <c r="R375" s="12">
        <f t="shared" si="17"/>
        <v>0.7946428571428571</v>
      </c>
      <c r="S375" s="10"/>
    </row>
    <row r="376" spans="1:19" x14ac:dyDescent="0.25">
      <c r="A376" s="10" t="s">
        <v>413</v>
      </c>
      <c r="B376" s="10">
        <v>8832</v>
      </c>
      <c r="C376" s="10" t="s">
        <v>414</v>
      </c>
      <c r="D376" s="10" t="s">
        <v>437</v>
      </c>
      <c r="E376" s="10" t="s">
        <v>23</v>
      </c>
      <c r="F376" s="11">
        <v>4143</v>
      </c>
      <c r="G376" s="11">
        <v>3533</v>
      </c>
      <c r="H376" s="11">
        <v>1559</v>
      </c>
      <c r="I376" s="11">
        <v>909</v>
      </c>
      <c r="J376" s="11">
        <v>143</v>
      </c>
      <c r="K376" s="11">
        <v>543</v>
      </c>
      <c r="L376" s="11">
        <v>0</v>
      </c>
      <c r="M376" s="11">
        <v>0</v>
      </c>
      <c r="N376" s="11">
        <v>40</v>
      </c>
      <c r="O376" s="11">
        <v>7</v>
      </c>
      <c r="P376" s="11">
        <f t="shared" si="15"/>
        <v>3201</v>
      </c>
      <c r="Q376" s="12">
        <f t="shared" si="16"/>
        <v>0.85276369780352401</v>
      </c>
      <c r="R376" s="12">
        <f t="shared" si="17"/>
        <v>0.76128409365194305</v>
      </c>
      <c r="S376" s="10"/>
    </row>
    <row r="377" spans="1:19" x14ac:dyDescent="0.25">
      <c r="A377" s="10" t="s">
        <v>413</v>
      </c>
      <c r="B377" s="10">
        <v>8549</v>
      </c>
      <c r="C377" s="10" t="s">
        <v>414</v>
      </c>
      <c r="D377" s="10" t="s">
        <v>438</v>
      </c>
      <c r="E377" s="10" t="s">
        <v>23</v>
      </c>
      <c r="F377" s="11">
        <v>1285</v>
      </c>
      <c r="G377" s="11">
        <v>1088</v>
      </c>
      <c r="H377" s="11">
        <v>852</v>
      </c>
      <c r="I377" s="11">
        <v>159</v>
      </c>
      <c r="J377" s="11">
        <v>0</v>
      </c>
      <c r="K377" s="11">
        <v>2</v>
      </c>
      <c r="L377" s="11">
        <v>0</v>
      </c>
      <c r="M377" s="11">
        <v>0</v>
      </c>
      <c r="N377" s="11">
        <v>13</v>
      </c>
      <c r="O377" s="11">
        <v>0</v>
      </c>
      <c r="P377" s="11">
        <f t="shared" si="15"/>
        <v>1026</v>
      </c>
      <c r="Q377" s="12">
        <f t="shared" si="16"/>
        <v>0.84669260700389104</v>
      </c>
      <c r="R377" s="12">
        <f t="shared" si="17"/>
        <v>0.78832684824902721</v>
      </c>
      <c r="S377" s="10"/>
    </row>
    <row r="378" spans="1:19" x14ac:dyDescent="0.25">
      <c r="A378" s="10" t="s">
        <v>413</v>
      </c>
      <c r="B378" s="10">
        <v>13222</v>
      </c>
      <c r="C378" s="10" t="s">
        <v>439</v>
      </c>
      <c r="D378" s="10" t="s">
        <v>440</v>
      </c>
      <c r="E378" s="10" t="s">
        <v>23</v>
      </c>
      <c r="F378" s="11">
        <v>252</v>
      </c>
      <c r="G378" s="11">
        <v>213</v>
      </c>
      <c r="H378" s="11">
        <v>171</v>
      </c>
      <c r="I378" s="11">
        <v>6</v>
      </c>
      <c r="J378" s="11">
        <v>0</v>
      </c>
      <c r="K378" s="11">
        <v>0</v>
      </c>
      <c r="L378" s="11">
        <v>0</v>
      </c>
      <c r="M378" s="11">
        <v>0</v>
      </c>
      <c r="N378" s="11">
        <v>1</v>
      </c>
      <c r="O378" s="11">
        <v>0</v>
      </c>
      <c r="P378" s="11">
        <f t="shared" si="15"/>
        <v>178</v>
      </c>
      <c r="Q378" s="12">
        <f t="shared" si="16"/>
        <v>0.84523809523809523</v>
      </c>
      <c r="R378" s="12">
        <f t="shared" si="17"/>
        <v>0.70238095238095233</v>
      </c>
      <c r="S378" s="10"/>
    </row>
    <row r="379" spans="1:19" x14ac:dyDescent="0.25">
      <c r="A379" s="10" t="s">
        <v>413</v>
      </c>
      <c r="B379" s="10">
        <v>13140</v>
      </c>
      <c r="C379" s="10" t="s">
        <v>439</v>
      </c>
      <c r="D379" s="10" t="s">
        <v>441</v>
      </c>
      <c r="E379" s="10" t="s">
        <v>23</v>
      </c>
      <c r="F379" s="11">
        <v>5422</v>
      </c>
      <c r="G379" s="11">
        <v>5172</v>
      </c>
      <c r="H379" s="11">
        <v>3338</v>
      </c>
      <c r="I379" s="11">
        <v>1015</v>
      </c>
      <c r="J379" s="11">
        <v>4</v>
      </c>
      <c r="K379" s="11">
        <v>0</v>
      </c>
      <c r="L379" s="11">
        <v>0</v>
      </c>
      <c r="M379" s="11">
        <v>0</v>
      </c>
      <c r="N379" s="11">
        <v>22</v>
      </c>
      <c r="O379" s="11">
        <v>0</v>
      </c>
      <c r="P379" s="11">
        <f t="shared" si="15"/>
        <v>4379</v>
      </c>
      <c r="Q379" s="12">
        <f t="shared" si="16"/>
        <v>0.95389155293249728</v>
      </c>
      <c r="R379" s="12">
        <f t="shared" si="17"/>
        <v>0.80357801549243824</v>
      </c>
      <c r="S379" s="10"/>
    </row>
    <row r="380" spans="1:19" x14ac:dyDescent="0.25">
      <c r="A380" s="10" t="s">
        <v>413</v>
      </c>
      <c r="B380" s="10">
        <v>13647</v>
      </c>
      <c r="C380" s="10" t="s">
        <v>439</v>
      </c>
      <c r="D380" s="10" t="s">
        <v>442</v>
      </c>
      <c r="E380" s="10" t="s">
        <v>23</v>
      </c>
      <c r="F380" s="11">
        <v>4185</v>
      </c>
      <c r="G380" s="11">
        <v>4098</v>
      </c>
      <c r="H380" s="11">
        <v>2439</v>
      </c>
      <c r="I380" s="11">
        <v>1149</v>
      </c>
      <c r="J380" s="11">
        <v>48</v>
      </c>
      <c r="K380" s="11">
        <v>0</v>
      </c>
      <c r="L380" s="11">
        <v>0</v>
      </c>
      <c r="M380" s="11">
        <v>0</v>
      </c>
      <c r="N380" s="11">
        <v>18</v>
      </c>
      <c r="O380" s="11">
        <v>0</v>
      </c>
      <c r="P380" s="11">
        <f t="shared" si="15"/>
        <v>3654</v>
      </c>
      <c r="Q380" s="12">
        <f t="shared" si="16"/>
        <v>0.97921146953405014</v>
      </c>
      <c r="R380" s="12">
        <f t="shared" si="17"/>
        <v>0.86881720430107523</v>
      </c>
      <c r="S380" s="10"/>
    </row>
    <row r="381" spans="1:19" x14ac:dyDescent="0.25">
      <c r="A381" s="10" t="s">
        <v>413</v>
      </c>
      <c r="B381" s="10">
        <v>13760</v>
      </c>
      <c r="C381" s="10" t="s">
        <v>439</v>
      </c>
      <c r="D381" s="10" t="s">
        <v>443</v>
      </c>
      <c r="E381" s="10" t="s">
        <v>23</v>
      </c>
      <c r="F381" s="11">
        <v>2408</v>
      </c>
      <c r="G381" s="11">
        <v>2243</v>
      </c>
      <c r="H381" s="11">
        <v>1298</v>
      </c>
      <c r="I381" s="11">
        <v>578</v>
      </c>
      <c r="J381" s="11">
        <v>85</v>
      </c>
      <c r="K381" s="11">
        <v>0</v>
      </c>
      <c r="L381" s="11">
        <v>0</v>
      </c>
      <c r="M381" s="11">
        <v>0</v>
      </c>
      <c r="N381" s="11">
        <v>9</v>
      </c>
      <c r="O381" s="11">
        <v>0</v>
      </c>
      <c r="P381" s="11">
        <f t="shared" si="15"/>
        <v>1970</v>
      </c>
      <c r="Q381" s="12">
        <f t="shared" si="16"/>
        <v>0.93147840531561465</v>
      </c>
      <c r="R381" s="12">
        <f t="shared" si="17"/>
        <v>0.81436877076411962</v>
      </c>
      <c r="S381" s="10"/>
    </row>
    <row r="382" spans="1:19" x14ac:dyDescent="0.25">
      <c r="A382" s="10" t="s">
        <v>413</v>
      </c>
      <c r="B382" s="10">
        <v>13062</v>
      </c>
      <c r="C382" s="10" t="s">
        <v>439</v>
      </c>
      <c r="D382" s="10" t="s">
        <v>444</v>
      </c>
      <c r="E382" s="10" t="s">
        <v>23</v>
      </c>
      <c r="F382" s="11">
        <v>1647</v>
      </c>
      <c r="G382" s="11">
        <v>1515</v>
      </c>
      <c r="H382" s="11">
        <v>1005</v>
      </c>
      <c r="I382" s="11">
        <v>275</v>
      </c>
      <c r="J382" s="11">
        <v>0</v>
      </c>
      <c r="K382" s="11">
        <v>0</v>
      </c>
      <c r="L382" s="11">
        <v>0</v>
      </c>
      <c r="M382" s="11">
        <v>0</v>
      </c>
      <c r="N382" s="11">
        <v>8</v>
      </c>
      <c r="O382" s="11">
        <v>0</v>
      </c>
      <c r="P382" s="11">
        <f t="shared" si="15"/>
        <v>1288</v>
      </c>
      <c r="Q382" s="12">
        <f t="shared" si="16"/>
        <v>0.91985428051001816</v>
      </c>
      <c r="R382" s="12">
        <f t="shared" si="17"/>
        <v>0.77717061323618697</v>
      </c>
      <c r="S382" s="10"/>
    </row>
    <row r="383" spans="1:19" x14ac:dyDescent="0.25">
      <c r="A383" s="10" t="s">
        <v>413</v>
      </c>
      <c r="B383" s="10">
        <v>13620</v>
      </c>
      <c r="C383" s="10" t="s">
        <v>439</v>
      </c>
      <c r="D383" s="10" t="s">
        <v>445</v>
      </c>
      <c r="E383" s="10" t="s">
        <v>23</v>
      </c>
      <c r="F383" s="11">
        <v>1715</v>
      </c>
      <c r="G383" s="11">
        <v>1571</v>
      </c>
      <c r="H383" s="11">
        <v>1232</v>
      </c>
      <c r="I383" s="11">
        <v>134</v>
      </c>
      <c r="J383" s="11">
        <v>0</v>
      </c>
      <c r="K383" s="11">
        <v>0</v>
      </c>
      <c r="L383" s="11">
        <v>0</v>
      </c>
      <c r="M383" s="11">
        <v>0</v>
      </c>
      <c r="N383" s="11">
        <v>3</v>
      </c>
      <c r="O383" s="11">
        <v>0</v>
      </c>
      <c r="P383" s="11">
        <f t="shared" si="15"/>
        <v>1369</v>
      </c>
      <c r="Q383" s="12">
        <f t="shared" si="16"/>
        <v>0.91603498542274053</v>
      </c>
      <c r="R383" s="12">
        <f t="shared" si="17"/>
        <v>0.79650145772594749</v>
      </c>
      <c r="S383" s="10"/>
    </row>
    <row r="384" spans="1:19" x14ac:dyDescent="0.25">
      <c r="A384" s="10" t="s">
        <v>413</v>
      </c>
      <c r="B384" s="10">
        <v>47001</v>
      </c>
      <c r="C384" s="10" t="s">
        <v>446</v>
      </c>
      <c r="D384" s="10" t="s">
        <v>447</v>
      </c>
      <c r="E384" s="10" t="s">
        <v>23</v>
      </c>
      <c r="F384" s="11">
        <v>178806</v>
      </c>
      <c r="G384" s="11">
        <v>168789</v>
      </c>
      <c r="H384" s="11">
        <v>39386</v>
      </c>
      <c r="I384" s="11">
        <v>42184</v>
      </c>
      <c r="J384" s="11">
        <v>44874</v>
      </c>
      <c r="K384" s="11">
        <v>11774</v>
      </c>
      <c r="L384" s="11">
        <v>5852</v>
      </c>
      <c r="M384" s="11">
        <v>12010</v>
      </c>
      <c r="N384" s="11">
        <v>2825</v>
      </c>
      <c r="O384" s="11">
        <v>108</v>
      </c>
      <c r="P384" s="11">
        <f t="shared" si="15"/>
        <v>159013</v>
      </c>
      <c r="Q384" s="12">
        <f t="shared" si="16"/>
        <v>0.94397838998691319</v>
      </c>
      <c r="R384" s="12">
        <f t="shared" si="17"/>
        <v>0.87290135677773673</v>
      </c>
      <c r="S384" s="10"/>
    </row>
    <row r="385" spans="1:19" x14ac:dyDescent="0.25">
      <c r="A385" s="10" t="s">
        <v>413</v>
      </c>
      <c r="B385" s="10">
        <v>47189</v>
      </c>
      <c r="C385" s="10" t="s">
        <v>446</v>
      </c>
      <c r="D385" s="10" t="s">
        <v>448</v>
      </c>
      <c r="E385" s="10" t="s">
        <v>23</v>
      </c>
      <c r="F385" s="11">
        <v>28407</v>
      </c>
      <c r="G385" s="11">
        <v>27133</v>
      </c>
      <c r="H385" s="11">
        <v>11472</v>
      </c>
      <c r="I385" s="11">
        <v>10024</v>
      </c>
      <c r="J385" s="11">
        <v>2561</v>
      </c>
      <c r="K385" s="11">
        <v>19</v>
      </c>
      <c r="L385" s="11">
        <v>0</v>
      </c>
      <c r="M385" s="11">
        <v>0</v>
      </c>
      <c r="N385" s="11">
        <v>294</v>
      </c>
      <c r="O385" s="11">
        <v>51</v>
      </c>
      <c r="P385" s="11">
        <f t="shared" si="15"/>
        <v>24421</v>
      </c>
      <c r="Q385" s="12">
        <f t="shared" si="16"/>
        <v>0.95515189917977961</v>
      </c>
      <c r="R385" s="12">
        <f t="shared" si="17"/>
        <v>0.84753757876579716</v>
      </c>
      <c r="S385" s="10"/>
    </row>
    <row r="386" spans="1:19" x14ac:dyDescent="0.25">
      <c r="A386" s="10" t="s">
        <v>413</v>
      </c>
      <c r="B386" s="10">
        <v>47980</v>
      </c>
      <c r="C386" s="10" t="s">
        <v>446</v>
      </c>
      <c r="D386" s="10" t="s">
        <v>449</v>
      </c>
      <c r="E386" s="10" t="s">
        <v>23</v>
      </c>
      <c r="F386" s="11">
        <v>15341</v>
      </c>
      <c r="G386" s="11">
        <v>14105</v>
      </c>
      <c r="H386" s="11">
        <v>9966</v>
      </c>
      <c r="I386" s="11">
        <v>2345</v>
      </c>
      <c r="J386" s="11">
        <v>6</v>
      </c>
      <c r="K386" s="11">
        <v>0</v>
      </c>
      <c r="L386" s="11">
        <v>0</v>
      </c>
      <c r="M386" s="11">
        <v>0</v>
      </c>
      <c r="N386" s="11">
        <v>82</v>
      </c>
      <c r="O386" s="11">
        <v>145</v>
      </c>
      <c r="P386" s="11">
        <f t="shared" si="15"/>
        <v>12544</v>
      </c>
      <c r="Q386" s="12">
        <f t="shared" si="16"/>
        <v>0.91943158855354934</v>
      </c>
      <c r="R386" s="12">
        <f t="shared" si="17"/>
        <v>0.80288116811159638</v>
      </c>
      <c r="S386" s="10"/>
    </row>
    <row r="387" spans="1:19" x14ac:dyDescent="0.25">
      <c r="A387" s="10" t="s">
        <v>413</v>
      </c>
      <c r="B387" s="10">
        <v>47288</v>
      </c>
      <c r="C387" s="10" t="s">
        <v>446</v>
      </c>
      <c r="D387" s="10" t="s">
        <v>450</v>
      </c>
      <c r="E387" s="10" t="s">
        <v>23</v>
      </c>
      <c r="F387" s="11">
        <v>18685</v>
      </c>
      <c r="G387" s="11">
        <v>17909</v>
      </c>
      <c r="H387" s="11">
        <v>12035</v>
      </c>
      <c r="I387" s="11">
        <v>3643</v>
      </c>
      <c r="J387" s="11">
        <v>977</v>
      </c>
      <c r="K387" s="11">
        <v>47</v>
      </c>
      <c r="L387" s="11">
        <v>0</v>
      </c>
      <c r="M387" s="11">
        <v>1</v>
      </c>
      <c r="N387" s="11">
        <v>206</v>
      </c>
      <c r="O387" s="11">
        <v>4</v>
      </c>
      <c r="P387" s="11">
        <f t="shared" si="15"/>
        <v>16913</v>
      </c>
      <c r="Q387" s="12">
        <f t="shared" si="16"/>
        <v>0.95846936044955844</v>
      </c>
      <c r="R387" s="12">
        <f t="shared" si="17"/>
        <v>0.89392560877709393</v>
      </c>
      <c r="S387" s="10"/>
    </row>
    <row r="388" spans="1:19" x14ac:dyDescent="0.25">
      <c r="A388" s="10" t="s">
        <v>413</v>
      </c>
      <c r="B388" s="10">
        <v>47030</v>
      </c>
      <c r="C388" s="10" t="s">
        <v>446</v>
      </c>
      <c r="D388" s="10" t="s">
        <v>451</v>
      </c>
      <c r="E388" s="10" t="s">
        <v>23</v>
      </c>
      <c r="F388" s="11">
        <v>3608</v>
      </c>
      <c r="G388" s="11">
        <v>3482</v>
      </c>
      <c r="H388" s="11">
        <v>2610</v>
      </c>
      <c r="I388" s="11">
        <v>38</v>
      </c>
      <c r="J388" s="11">
        <v>0</v>
      </c>
      <c r="K388" s="11">
        <v>0</v>
      </c>
      <c r="L388" s="11">
        <v>0</v>
      </c>
      <c r="M388" s="11">
        <v>0</v>
      </c>
      <c r="N388" s="11">
        <v>9</v>
      </c>
      <c r="O388" s="11">
        <v>0</v>
      </c>
      <c r="P388" s="11">
        <f t="shared" si="15"/>
        <v>2657</v>
      </c>
      <c r="Q388" s="12">
        <f t="shared" si="16"/>
        <v>0.96507760532150777</v>
      </c>
      <c r="R388" s="12">
        <f t="shared" si="17"/>
        <v>0.73392461197339243</v>
      </c>
      <c r="S388" s="10"/>
    </row>
    <row r="389" spans="1:19" x14ac:dyDescent="0.25">
      <c r="A389" s="10" t="s">
        <v>413</v>
      </c>
      <c r="B389" s="10">
        <v>47053</v>
      </c>
      <c r="C389" s="10" t="s">
        <v>446</v>
      </c>
      <c r="D389" s="10" t="s">
        <v>452</v>
      </c>
      <c r="E389" s="10" t="s">
        <v>23</v>
      </c>
      <c r="F389" s="11">
        <v>9137</v>
      </c>
      <c r="G389" s="11">
        <v>8828</v>
      </c>
      <c r="H389" s="11">
        <v>3425</v>
      </c>
      <c r="I389" s="11">
        <v>4494</v>
      </c>
      <c r="J389" s="11">
        <v>1</v>
      </c>
      <c r="K389" s="11">
        <v>0</v>
      </c>
      <c r="L389" s="11">
        <v>0</v>
      </c>
      <c r="M389" s="11">
        <v>0</v>
      </c>
      <c r="N389" s="11">
        <v>62</v>
      </c>
      <c r="O389" s="11">
        <v>16</v>
      </c>
      <c r="P389" s="11">
        <f t="shared" si="15"/>
        <v>7998</v>
      </c>
      <c r="Q389" s="12">
        <f t="shared" si="16"/>
        <v>0.96618145999781113</v>
      </c>
      <c r="R389" s="12">
        <f t="shared" si="17"/>
        <v>0.86680529714348253</v>
      </c>
      <c r="S389" s="10"/>
    </row>
    <row r="390" spans="1:19" x14ac:dyDescent="0.25">
      <c r="A390" s="10" t="s">
        <v>413</v>
      </c>
      <c r="B390" s="10">
        <v>47268</v>
      </c>
      <c r="C390" s="10" t="s">
        <v>446</v>
      </c>
      <c r="D390" s="10" t="s">
        <v>453</v>
      </c>
      <c r="E390" s="10" t="s">
        <v>23</v>
      </c>
      <c r="F390" s="11">
        <v>4336</v>
      </c>
      <c r="G390" s="11">
        <v>4281</v>
      </c>
      <c r="H390" s="11">
        <v>3383</v>
      </c>
      <c r="I390" s="11">
        <v>441</v>
      </c>
      <c r="J390" s="11">
        <v>1</v>
      </c>
      <c r="K390" s="11">
        <v>0</v>
      </c>
      <c r="L390" s="11">
        <v>0</v>
      </c>
      <c r="M390" s="11">
        <v>0</v>
      </c>
      <c r="N390" s="11">
        <v>11</v>
      </c>
      <c r="O390" s="11">
        <v>9</v>
      </c>
      <c r="P390" s="11">
        <f t="shared" ref="P390:P453" si="18">SUM(H390:O390)</f>
        <v>3845</v>
      </c>
      <c r="Q390" s="12">
        <f t="shared" ref="Q390:Q453" si="19">G390/F390</f>
        <v>0.98731549815498154</v>
      </c>
      <c r="R390" s="12">
        <f t="shared" ref="R390:R453" si="20">SUM(H390:M390)/F390</f>
        <v>0.88214944649446492</v>
      </c>
      <c r="S390" s="10"/>
    </row>
    <row r="391" spans="1:19" x14ac:dyDescent="0.25">
      <c r="A391" s="10" t="s">
        <v>413</v>
      </c>
      <c r="B391" s="10">
        <v>47675</v>
      </c>
      <c r="C391" s="10" t="s">
        <v>446</v>
      </c>
      <c r="D391" s="10" t="s">
        <v>454</v>
      </c>
      <c r="E391" s="10" t="s">
        <v>23</v>
      </c>
      <c r="F391" s="11">
        <v>2625</v>
      </c>
      <c r="G391" s="11">
        <v>2580</v>
      </c>
      <c r="H391" s="11">
        <v>1338</v>
      </c>
      <c r="I391" s="11">
        <v>839</v>
      </c>
      <c r="J391" s="11">
        <v>29</v>
      </c>
      <c r="K391" s="11">
        <v>0</v>
      </c>
      <c r="L391" s="11">
        <v>0</v>
      </c>
      <c r="M391" s="11">
        <v>0</v>
      </c>
      <c r="N391" s="11">
        <v>8</v>
      </c>
      <c r="O391" s="11">
        <v>0</v>
      </c>
      <c r="P391" s="11">
        <f t="shared" si="18"/>
        <v>2214</v>
      </c>
      <c r="Q391" s="12">
        <f t="shared" si="19"/>
        <v>0.98285714285714287</v>
      </c>
      <c r="R391" s="12">
        <f t="shared" si="20"/>
        <v>0.84038095238095234</v>
      </c>
      <c r="S391" s="10"/>
    </row>
    <row r="392" spans="1:19" x14ac:dyDescent="0.25">
      <c r="A392" s="10" t="s">
        <v>413</v>
      </c>
      <c r="B392" s="10">
        <v>47745</v>
      </c>
      <c r="C392" s="10" t="s">
        <v>446</v>
      </c>
      <c r="D392" s="10" t="s">
        <v>455</v>
      </c>
      <c r="E392" s="10" t="s">
        <v>23</v>
      </c>
      <c r="F392" s="11">
        <v>4832</v>
      </c>
      <c r="G392" s="11">
        <v>4382</v>
      </c>
      <c r="H392" s="11">
        <v>3495</v>
      </c>
      <c r="I392" s="11">
        <v>196</v>
      </c>
      <c r="J392" s="11">
        <v>0</v>
      </c>
      <c r="K392" s="11">
        <v>0</v>
      </c>
      <c r="L392" s="11">
        <v>0</v>
      </c>
      <c r="M392" s="11">
        <v>0</v>
      </c>
      <c r="N392" s="11">
        <v>30</v>
      </c>
      <c r="O392" s="11">
        <v>5</v>
      </c>
      <c r="P392" s="11">
        <f t="shared" si="18"/>
        <v>3726</v>
      </c>
      <c r="Q392" s="12">
        <f t="shared" si="19"/>
        <v>0.9068708609271523</v>
      </c>
      <c r="R392" s="12">
        <f t="shared" si="20"/>
        <v>0.76386589403973515</v>
      </c>
      <c r="S392" s="10"/>
    </row>
    <row r="393" spans="1:19" x14ac:dyDescent="0.25">
      <c r="A393" s="10" t="s">
        <v>413</v>
      </c>
      <c r="B393" s="10">
        <v>47570</v>
      </c>
      <c r="C393" s="10" t="s">
        <v>446</v>
      </c>
      <c r="D393" s="10" t="s">
        <v>456</v>
      </c>
      <c r="E393" s="10" t="s">
        <v>23</v>
      </c>
      <c r="F393" s="11">
        <v>4434</v>
      </c>
      <c r="G393" s="11">
        <v>4272</v>
      </c>
      <c r="H393" s="11">
        <v>2805</v>
      </c>
      <c r="I393" s="11">
        <v>619</v>
      </c>
      <c r="J393" s="11">
        <v>1</v>
      </c>
      <c r="K393" s="11">
        <v>0</v>
      </c>
      <c r="L393" s="11">
        <v>0</v>
      </c>
      <c r="M393" s="11">
        <v>0</v>
      </c>
      <c r="N393" s="11">
        <v>32</v>
      </c>
      <c r="O393" s="11">
        <v>0</v>
      </c>
      <c r="P393" s="11">
        <f t="shared" si="18"/>
        <v>3457</v>
      </c>
      <c r="Q393" s="12">
        <f t="shared" si="19"/>
        <v>0.96346414073071718</v>
      </c>
      <c r="R393" s="12">
        <f t="shared" si="20"/>
        <v>0.77244023455119526</v>
      </c>
      <c r="S393" s="10"/>
    </row>
    <row r="394" spans="1:19" x14ac:dyDescent="0.25">
      <c r="A394" s="10" t="s">
        <v>413</v>
      </c>
      <c r="B394" s="10">
        <v>47605</v>
      </c>
      <c r="C394" s="10" t="s">
        <v>446</v>
      </c>
      <c r="D394" s="10" t="s">
        <v>457</v>
      </c>
      <c r="E394" s="10" t="s">
        <v>23</v>
      </c>
      <c r="F394" s="11">
        <v>1166</v>
      </c>
      <c r="G394" s="11">
        <v>1109</v>
      </c>
      <c r="H394" s="11">
        <v>478</v>
      </c>
      <c r="I394" s="11">
        <v>416</v>
      </c>
      <c r="J394" s="11">
        <v>0</v>
      </c>
      <c r="K394" s="11">
        <v>0</v>
      </c>
      <c r="L394" s="11">
        <v>0</v>
      </c>
      <c r="M394" s="11">
        <v>0</v>
      </c>
      <c r="N394" s="11">
        <v>6</v>
      </c>
      <c r="O394" s="11">
        <v>0</v>
      </c>
      <c r="P394" s="11">
        <f t="shared" si="18"/>
        <v>900</v>
      </c>
      <c r="Q394" s="12">
        <f t="shared" si="19"/>
        <v>0.951114922813036</v>
      </c>
      <c r="R394" s="12">
        <f t="shared" si="20"/>
        <v>0.76672384219554035</v>
      </c>
      <c r="S394" s="10"/>
    </row>
    <row r="395" spans="1:19" x14ac:dyDescent="0.25">
      <c r="A395" s="10" t="s">
        <v>413</v>
      </c>
      <c r="B395" s="10">
        <v>47551</v>
      </c>
      <c r="C395" s="10" t="s">
        <v>446</v>
      </c>
      <c r="D395" s="10" t="s">
        <v>458</v>
      </c>
      <c r="E395" s="10" t="s">
        <v>23</v>
      </c>
      <c r="F395" s="11">
        <v>8176</v>
      </c>
      <c r="G395" s="11">
        <v>7655</v>
      </c>
      <c r="H395" s="11">
        <v>3444</v>
      </c>
      <c r="I395" s="11">
        <v>2519</v>
      </c>
      <c r="J395" s="11">
        <v>271</v>
      </c>
      <c r="K395" s="11">
        <v>0</v>
      </c>
      <c r="L395" s="11">
        <v>0</v>
      </c>
      <c r="M395" s="11">
        <v>0</v>
      </c>
      <c r="N395" s="11">
        <v>39</v>
      </c>
      <c r="O395" s="11">
        <v>1</v>
      </c>
      <c r="P395" s="11">
        <f t="shared" si="18"/>
        <v>6274</v>
      </c>
      <c r="Q395" s="12">
        <f t="shared" si="19"/>
        <v>0.9362769080234834</v>
      </c>
      <c r="R395" s="12">
        <f t="shared" si="20"/>
        <v>0.76247553816046965</v>
      </c>
      <c r="S395" s="10"/>
    </row>
    <row r="396" spans="1:19" x14ac:dyDescent="0.25">
      <c r="A396" s="10" t="s">
        <v>413</v>
      </c>
      <c r="B396" s="10">
        <v>47258</v>
      </c>
      <c r="C396" s="10" t="s">
        <v>446</v>
      </c>
      <c r="D396" s="10" t="s">
        <v>459</v>
      </c>
      <c r="E396" s="10" t="s">
        <v>23</v>
      </c>
      <c r="F396" s="11">
        <v>3429</v>
      </c>
      <c r="G396" s="11">
        <v>3390</v>
      </c>
      <c r="H396" s="11">
        <v>2139</v>
      </c>
      <c r="I396" s="11">
        <v>290</v>
      </c>
      <c r="J396" s="11">
        <v>0</v>
      </c>
      <c r="K396" s="11">
        <v>0</v>
      </c>
      <c r="L396" s="11">
        <v>0</v>
      </c>
      <c r="M396" s="11">
        <v>0</v>
      </c>
      <c r="N396" s="11">
        <v>6</v>
      </c>
      <c r="O396" s="11">
        <v>0</v>
      </c>
      <c r="P396" s="11">
        <f t="shared" si="18"/>
        <v>2435</v>
      </c>
      <c r="Q396" s="12">
        <f t="shared" si="19"/>
        <v>0.98862642169728787</v>
      </c>
      <c r="R396" s="12">
        <f t="shared" si="20"/>
        <v>0.70836978710994458</v>
      </c>
      <c r="S396" s="10"/>
    </row>
    <row r="397" spans="1:19" x14ac:dyDescent="0.25">
      <c r="A397" s="10" t="s">
        <v>413</v>
      </c>
      <c r="B397" s="10">
        <v>47555</v>
      </c>
      <c r="C397" s="10" t="s">
        <v>446</v>
      </c>
      <c r="D397" s="10" t="s">
        <v>460</v>
      </c>
      <c r="E397" s="10" t="s">
        <v>23</v>
      </c>
      <c r="F397" s="11">
        <v>11960</v>
      </c>
      <c r="G397" s="11">
        <v>9990</v>
      </c>
      <c r="H397" s="11">
        <v>3546</v>
      </c>
      <c r="I397" s="11">
        <v>2153</v>
      </c>
      <c r="J397" s="11">
        <v>875</v>
      </c>
      <c r="K397" s="11">
        <v>0</v>
      </c>
      <c r="L397" s="11">
        <v>0</v>
      </c>
      <c r="M397" s="11">
        <v>0</v>
      </c>
      <c r="N397" s="11">
        <v>49</v>
      </c>
      <c r="O397" s="11">
        <v>2</v>
      </c>
      <c r="P397" s="11">
        <f t="shared" si="18"/>
        <v>6625</v>
      </c>
      <c r="Q397" s="12">
        <f t="shared" si="19"/>
        <v>0.8352842809364549</v>
      </c>
      <c r="R397" s="12">
        <f t="shared" si="20"/>
        <v>0.54966555183946486</v>
      </c>
      <c r="S397" s="10"/>
    </row>
    <row r="398" spans="1:19" x14ac:dyDescent="0.25">
      <c r="A398" s="10" t="s">
        <v>413</v>
      </c>
      <c r="B398" s="10">
        <v>47170</v>
      </c>
      <c r="C398" s="10" t="s">
        <v>446</v>
      </c>
      <c r="D398" s="10" t="s">
        <v>461</v>
      </c>
      <c r="E398" s="10" t="s">
        <v>23</v>
      </c>
      <c r="F398" s="11">
        <v>3687</v>
      </c>
      <c r="G398" s="11">
        <v>3229</v>
      </c>
      <c r="H398" s="11">
        <v>2325</v>
      </c>
      <c r="I398" s="11">
        <v>227</v>
      </c>
      <c r="J398" s="11">
        <v>0</v>
      </c>
      <c r="K398" s="11">
        <v>0</v>
      </c>
      <c r="L398" s="11">
        <v>0</v>
      </c>
      <c r="M398" s="11">
        <v>0</v>
      </c>
      <c r="N398" s="11">
        <v>7</v>
      </c>
      <c r="O398" s="11">
        <v>0</v>
      </c>
      <c r="P398" s="11">
        <f t="shared" si="18"/>
        <v>2559</v>
      </c>
      <c r="Q398" s="12">
        <f t="shared" si="19"/>
        <v>0.87577976674803359</v>
      </c>
      <c r="R398" s="12">
        <f t="shared" si="20"/>
        <v>0.6921616490371576</v>
      </c>
      <c r="S398" s="10"/>
    </row>
    <row r="399" spans="1:19" x14ac:dyDescent="0.25">
      <c r="A399" s="10" t="s">
        <v>413</v>
      </c>
      <c r="B399" s="10">
        <v>47161</v>
      </c>
      <c r="C399" s="10" t="s">
        <v>446</v>
      </c>
      <c r="D399" s="10" t="s">
        <v>462</v>
      </c>
      <c r="E399" s="10" t="s">
        <v>23</v>
      </c>
      <c r="F399" s="11">
        <v>2109</v>
      </c>
      <c r="G399" s="11">
        <v>2081</v>
      </c>
      <c r="H399" s="11">
        <v>1385</v>
      </c>
      <c r="I399" s="11">
        <v>105</v>
      </c>
      <c r="J399" s="11">
        <v>0</v>
      </c>
      <c r="K399" s="11">
        <v>0</v>
      </c>
      <c r="L399" s="11">
        <v>0</v>
      </c>
      <c r="M399" s="11">
        <v>0</v>
      </c>
      <c r="N399" s="11">
        <v>3</v>
      </c>
      <c r="O399" s="11">
        <v>0</v>
      </c>
      <c r="P399" s="11">
        <f t="shared" si="18"/>
        <v>1493</v>
      </c>
      <c r="Q399" s="12">
        <f t="shared" si="19"/>
        <v>0.98672356567093411</v>
      </c>
      <c r="R399" s="12">
        <f t="shared" si="20"/>
        <v>0.70649596965386441</v>
      </c>
      <c r="S399" s="10"/>
    </row>
    <row r="400" spans="1:19" x14ac:dyDescent="0.25">
      <c r="A400" s="10" t="s">
        <v>413</v>
      </c>
      <c r="B400" s="10">
        <v>47205</v>
      </c>
      <c r="C400" s="10" t="s">
        <v>446</v>
      </c>
      <c r="D400" s="10" t="s">
        <v>344</v>
      </c>
      <c r="E400" s="10" t="s">
        <v>23</v>
      </c>
      <c r="F400" s="11">
        <v>2871</v>
      </c>
      <c r="G400" s="11">
        <v>2844</v>
      </c>
      <c r="H400" s="11">
        <v>1996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7</v>
      </c>
      <c r="O400" s="11">
        <v>0</v>
      </c>
      <c r="P400" s="11">
        <f t="shared" si="18"/>
        <v>2003</v>
      </c>
      <c r="Q400" s="12">
        <f t="shared" si="19"/>
        <v>0.99059561128526641</v>
      </c>
      <c r="R400" s="12">
        <f t="shared" si="20"/>
        <v>0.69522814350400552</v>
      </c>
      <c r="S400" s="10"/>
    </row>
    <row r="401" spans="1:19" x14ac:dyDescent="0.25">
      <c r="A401" s="10" t="s">
        <v>413</v>
      </c>
      <c r="B401" s="10">
        <v>47541</v>
      </c>
      <c r="C401" s="10" t="s">
        <v>446</v>
      </c>
      <c r="D401" s="10" t="s">
        <v>463</v>
      </c>
      <c r="E401" s="10" t="s">
        <v>23</v>
      </c>
      <c r="F401" s="11">
        <v>1666</v>
      </c>
      <c r="G401" s="11">
        <v>1639</v>
      </c>
      <c r="H401" s="11">
        <v>1101</v>
      </c>
      <c r="I401" s="11">
        <v>66</v>
      </c>
      <c r="J401" s="11">
        <v>0</v>
      </c>
      <c r="K401" s="11">
        <v>0</v>
      </c>
      <c r="L401" s="11">
        <v>0</v>
      </c>
      <c r="M401" s="11">
        <v>0</v>
      </c>
      <c r="N401" s="11">
        <v>0</v>
      </c>
      <c r="O401" s="11">
        <v>0</v>
      </c>
      <c r="P401" s="11">
        <f t="shared" si="18"/>
        <v>1167</v>
      </c>
      <c r="Q401" s="12">
        <f t="shared" si="19"/>
        <v>0.98379351740696275</v>
      </c>
      <c r="R401" s="12">
        <f t="shared" si="20"/>
        <v>0.70048019207683077</v>
      </c>
      <c r="S401" s="10"/>
    </row>
    <row r="402" spans="1:19" x14ac:dyDescent="0.25">
      <c r="A402" s="10" t="s">
        <v>413</v>
      </c>
      <c r="B402" s="10">
        <v>47960</v>
      </c>
      <c r="C402" s="10" t="s">
        <v>446</v>
      </c>
      <c r="D402" s="10" t="s">
        <v>464</v>
      </c>
      <c r="E402" s="10" t="s">
        <v>23</v>
      </c>
      <c r="F402" s="11">
        <v>930</v>
      </c>
      <c r="G402" s="11">
        <v>918</v>
      </c>
      <c r="H402" s="11">
        <v>654</v>
      </c>
      <c r="I402" s="11">
        <v>0</v>
      </c>
      <c r="J402" s="11">
        <v>0</v>
      </c>
      <c r="K402" s="11">
        <v>0</v>
      </c>
      <c r="L402" s="11">
        <v>0</v>
      </c>
      <c r="M402" s="11">
        <v>0</v>
      </c>
      <c r="N402" s="11">
        <v>1</v>
      </c>
      <c r="O402" s="11">
        <v>1</v>
      </c>
      <c r="P402" s="11">
        <f t="shared" si="18"/>
        <v>656</v>
      </c>
      <c r="Q402" s="12">
        <f t="shared" si="19"/>
        <v>0.98709677419354835</v>
      </c>
      <c r="R402" s="12">
        <f t="shared" si="20"/>
        <v>0.70322580645161292</v>
      </c>
      <c r="S402" s="10"/>
    </row>
    <row r="403" spans="1:19" x14ac:dyDescent="0.25">
      <c r="A403" s="10" t="s">
        <v>413</v>
      </c>
      <c r="B403" s="10">
        <v>47798</v>
      </c>
      <c r="C403" s="10" t="s">
        <v>446</v>
      </c>
      <c r="D403" s="10" t="s">
        <v>465</v>
      </c>
      <c r="E403" s="10" t="s">
        <v>23</v>
      </c>
      <c r="F403" s="11">
        <v>2708</v>
      </c>
      <c r="G403" s="11">
        <v>2456</v>
      </c>
      <c r="H403" s="11">
        <v>1523</v>
      </c>
      <c r="I403" s="11">
        <v>122</v>
      </c>
      <c r="J403" s="11">
        <v>0</v>
      </c>
      <c r="K403" s="11">
        <v>0</v>
      </c>
      <c r="L403" s="11">
        <v>0</v>
      </c>
      <c r="M403" s="11">
        <v>0</v>
      </c>
      <c r="N403" s="11">
        <v>2</v>
      </c>
      <c r="O403" s="11">
        <v>0</v>
      </c>
      <c r="P403" s="11">
        <f t="shared" si="18"/>
        <v>1647</v>
      </c>
      <c r="Q403" s="12">
        <f t="shared" si="19"/>
        <v>0.90694239290989664</v>
      </c>
      <c r="R403" s="12">
        <f t="shared" si="20"/>
        <v>0.60745937961595275</v>
      </c>
      <c r="S403" s="10"/>
    </row>
    <row r="404" spans="1:19" x14ac:dyDescent="0.25">
      <c r="A404" s="10" t="s">
        <v>413</v>
      </c>
      <c r="B404" s="10">
        <v>47660</v>
      </c>
      <c r="C404" s="10" t="s">
        <v>446</v>
      </c>
      <c r="D404" s="10" t="s">
        <v>466</v>
      </c>
      <c r="E404" s="10" t="s">
        <v>23</v>
      </c>
      <c r="F404" s="11">
        <v>2173</v>
      </c>
      <c r="G404" s="11">
        <v>2147</v>
      </c>
      <c r="H404" s="11">
        <v>1535</v>
      </c>
      <c r="I404" s="11">
        <v>122</v>
      </c>
      <c r="J404" s="11">
        <v>0</v>
      </c>
      <c r="K404" s="11">
        <v>0</v>
      </c>
      <c r="L404" s="11">
        <v>0</v>
      </c>
      <c r="M404" s="11">
        <v>0</v>
      </c>
      <c r="N404" s="11">
        <v>4</v>
      </c>
      <c r="O404" s="11">
        <v>0</v>
      </c>
      <c r="P404" s="11">
        <f t="shared" si="18"/>
        <v>1661</v>
      </c>
      <c r="Q404" s="12">
        <f t="shared" si="19"/>
        <v>0.98803497468936952</v>
      </c>
      <c r="R404" s="12">
        <f t="shared" si="20"/>
        <v>0.76254026691210308</v>
      </c>
      <c r="S404" s="10"/>
    </row>
    <row r="405" spans="1:19" x14ac:dyDescent="0.25">
      <c r="A405" s="10" t="s">
        <v>413</v>
      </c>
      <c r="B405" s="10">
        <v>47058</v>
      </c>
      <c r="C405" s="10" t="s">
        <v>446</v>
      </c>
      <c r="D405" s="10" t="s">
        <v>467</v>
      </c>
      <c r="E405" s="10" t="s">
        <v>23</v>
      </c>
      <c r="F405" s="11">
        <v>6752</v>
      </c>
      <c r="G405" s="11">
        <v>6434</v>
      </c>
      <c r="H405" s="11">
        <v>3089</v>
      </c>
      <c r="I405" s="11">
        <v>1957</v>
      </c>
      <c r="J405" s="11">
        <v>0</v>
      </c>
      <c r="K405" s="11">
        <v>0</v>
      </c>
      <c r="L405" s="11">
        <v>0</v>
      </c>
      <c r="M405" s="11">
        <v>0</v>
      </c>
      <c r="N405" s="11">
        <v>27</v>
      </c>
      <c r="O405" s="11">
        <v>3</v>
      </c>
      <c r="P405" s="11">
        <f t="shared" si="18"/>
        <v>5076</v>
      </c>
      <c r="Q405" s="12">
        <f t="shared" si="19"/>
        <v>0.9529028436018957</v>
      </c>
      <c r="R405" s="12">
        <f t="shared" si="20"/>
        <v>0.74733412322274884</v>
      </c>
      <c r="S405" s="10"/>
    </row>
    <row r="406" spans="1:19" x14ac:dyDescent="0.25">
      <c r="A406" s="10" t="s">
        <v>413</v>
      </c>
      <c r="B406" s="10">
        <v>47460</v>
      </c>
      <c r="C406" s="10" t="s">
        <v>446</v>
      </c>
      <c r="D406" s="10" t="s">
        <v>468</v>
      </c>
      <c r="E406" s="10" t="s">
        <v>23</v>
      </c>
      <c r="F406" s="11">
        <v>4673</v>
      </c>
      <c r="G406" s="11">
        <v>4596</v>
      </c>
      <c r="H406" s="11">
        <v>2982</v>
      </c>
      <c r="I406" s="11">
        <v>494</v>
      </c>
      <c r="J406" s="11">
        <v>0</v>
      </c>
      <c r="K406" s="11">
        <v>0</v>
      </c>
      <c r="L406" s="11">
        <v>0</v>
      </c>
      <c r="M406" s="11">
        <v>0</v>
      </c>
      <c r="N406" s="11">
        <v>11</v>
      </c>
      <c r="O406" s="11">
        <v>2</v>
      </c>
      <c r="P406" s="11">
        <f t="shared" si="18"/>
        <v>3489</v>
      </c>
      <c r="Q406" s="12">
        <f t="shared" si="19"/>
        <v>0.98352236250802483</v>
      </c>
      <c r="R406" s="12">
        <f t="shared" si="20"/>
        <v>0.74384763535202225</v>
      </c>
      <c r="S406" s="10"/>
    </row>
    <row r="407" spans="1:19" x14ac:dyDescent="0.25">
      <c r="A407" s="10" t="s">
        <v>413</v>
      </c>
      <c r="B407" s="10">
        <v>47545</v>
      </c>
      <c r="C407" s="10" t="s">
        <v>446</v>
      </c>
      <c r="D407" s="10" t="s">
        <v>469</v>
      </c>
      <c r="E407" s="10" t="s">
        <v>23</v>
      </c>
      <c r="F407" s="11">
        <v>2245</v>
      </c>
      <c r="G407" s="11">
        <v>2191</v>
      </c>
      <c r="H407" s="11">
        <v>1660</v>
      </c>
      <c r="I407" s="11">
        <v>115</v>
      </c>
      <c r="J407" s="11">
        <v>1</v>
      </c>
      <c r="K407" s="11">
        <v>0</v>
      </c>
      <c r="L407" s="11">
        <v>0</v>
      </c>
      <c r="M407" s="11">
        <v>0</v>
      </c>
      <c r="N407" s="11">
        <v>5</v>
      </c>
      <c r="O407" s="11">
        <v>0</v>
      </c>
      <c r="P407" s="11">
        <f t="shared" si="18"/>
        <v>1781</v>
      </c>
      <c r="Q407" s="12">
        <f t="shared" si="19"/>
        <v>0.97594654788418711</v>
      </c>
      <c r="R407" s="12">
        <f t="shared" si="20"/>
        <v>0.79109131403118038</v>
      </c>
      <c r="S407" s="10"/>
    </row>
    <row r="408" spans="1:19" x14ac:dyDescent="0.25">
      <c r="A408" s="10" t="s">
        <v>413</v>
      </c>
      <c r="B408" s="10">
        <v>47692</v>
      </c>
      <c r="C408" s="10" t="s">
        <v>446</v>
      </c>
      <c r="D408" s="10" t="s">
        <v>470</v>
      </c>
      <c r="E408" s="10" t="s">
        <v>23</v>
      </c>
      <c r="F408" s="11">
        <v>3742</v>
      </c>
      <c r="G408" s="11">
        <v>3377</v>
      </c>
      <c r="H408" s="11">
        <v>2736</v>
      </c>
      <c r="I408" s="11">
        <v>0</v>
      </c>
      <c r="J408" s="11">
        <v>0</v>
      </c>
      <c r="K408" s="11">
        <v>0</v>
      </c>
      <c r="L408" s="11">
        <v>0</v>
      </c>
      <c r="M408" s="11">
        <v>0</v>
      </c>
      <c r="N408" s="11">
        <v>9</v>
      </c>
      <c r="O408" s="11">
        <v>0</v>
      </c>
      <c r="P408" s="11">
        <f t="shared" si="18"/>
        <v>2745</v>
      </c>
      <c r="Q408" s="12">
        <f t="shared" si="19"/>
        <v>0.90245857830037413</v>
      </c>
      <c r="R408" s="12">
        <f t="shared" si="20"/>
        <v>0.73115980758952437</v>
      </c>
      <c r="S408" s="10"/>
    </row>
    <row r="409" spans="1:19" x14ac:dyDescent="0.25">
      <c r="A409" s="10" t="s">
        <v>413</v>
      </c>
      <c r="B409" s="10">
        <v>47318</v>
      </c>
      <c r="C409" s="10" t="s">
        <v>446</v>
      </c>
      <c r="D409" s="10" t="s">
        <v>471</v>
      </c>
      <c r="E409" s="10" t="s">
        <v>23</v>
      </c>
      <c r="F409" s="11">
        <v>3294</v>
      </c>
      <c r="G409" s="11">
        <v>3197</v>
      </c>
      <c r="H409" s="11">
        <v>2590</v>
      </c>
      <c r="I409" s="11">
        <v>0</v>
      </c>
      <c r="J409" s="11">
        <v>0</v>
      </c>
      <c r="K409" s="11">
        <v>0</v>
      </c>
      <c r="L409" s="11">
        <v>0</v>
      </c>
      <c r="M409" s="11">
        <v>0</v>
      </c>
      <c r="N409" s="11">
        <v>16</v>
      </c>
      <c r="O409" s="11">
        <v>1</v>
      </c>
      <c r="P409" s="11">
        <f t="shared" si="18"/>
        <v>2607</v>
      </c>
      <c r="Q409" s="12">
        <f t="shared" si="19"/>
        <v>0.97055251973284762</v>
      </c>
      <c r="R409" s="12">
        <f t="shared" si="20"/>
        <v>0.78627808136004862</v>
      </c>
      <c r="S409" s="10"/>
    </row>
    <row r="410" spans="1:19" x14ac:dyDescent="0.25">
      <c r="A410" s="10" t="s">
        <v>413</v>
      </c>
      <c r="B410" s="10">
        <v>47707</v>
      </c>
      <c r="C410" s="10" t="s">
        <v>446</v>
      </c>
      <c r="D410" s="10" t="s">
        <v>472</v>
      </c>
      <c r="E410" s="10" t="s">
        <v>23</v>
      </c>
      <c r="F410" s="11">
        <v>1402</v>
      </c>
      <c r="G410" s="11">
        <v>1391</v>
      </c>
      <c r="H410" s="11">
        <v>998</v>
      </c>
      <c r="I410" s="11">
        <v>0</v>
      </c>
      <c r="J410" s="11">
        <v>0</v>
      </c>
      <c r="K410" s="11">
        <v>0</v>
      </c>
      <c r="L410" s="11">
        <v>0</v>
      </c>
      <c r="M410" s="11">
        <v>0</v>
      </c>
      <c r="N410" s="11">
        <v>2</v>
      </c>
      <c r="O410" s="11">
        <v>0</v>
      </c>
      <c r="P410" s="11">
        <f t="shared" si="18"/>
        <v>1000</v>
      </c>
      <c r="Q410" s="12">
        <f t="shared" si="19"/>
        <v>0.99215406562054209</v>
      </c>
      <c r="R410" s="12">
        <f t="shared" si="20"/>
        <v>0.71184022824536375</v>
      </c>
      <c r="S410" s="10"/>
    </row>
    <row r="411" spans="1:19" x14ac:dyDescent="0.25">
      <c r="A411" s="10" t="s">
        <v>413</v>
      </c>
      <c r="B411" s="10">
        <v>47703</v>
      </c>
      <c r="C411" s="10" t="s">
        <v>446</v>
      </c>
      <c r="D411" s="10" t="s">
        <v>473</v>
      </c>
      <c r="E411" s="10" t="s">
        <v>23</v>
      </c>
      <c r="F411" s="11">
        <v>2368</v>
      </c>
      <c r="G411" s="11">
        <v>2331</v>
      </c>
      <c r="H411" s="11">
        <v>1880</v>
      </c>
      <c r="I411" s="11">
        <v>0</v>
      </c>
      <c r="J411" s="11">
        <v>0</v>
      </c>
      <c r="K411" s="11">
        <v>0</v>
      </c>
      <c r="L411" s="11">
        <v>0</v>
      </c>
      <c r="M411" s="11">
        <v>0</v>
      </c>
      <c r="N411" s="11">
        <v>4</v>
      </c>
      <c r="O411" s="11">
        <v>0</v>
      </c>
      <c r="P411" s="11">
        <f t="shared" si="18"/>
        <v>1884</v>
      </c>
      <c r="Q411" s="12">
        <f t="shared" si="19"/>
        <v>0.984375</v>
      </c>
      <c r="R411" s="12">
        <f t="shared" si="20"/>
        <v>0.79391891891891897</v>
      </c>
      <c r="S411" s="10"/>
    </row>
    <row r="412" spans="1:19" x14ac:dyDescent="0.25">
      <c r="A412" s="10" t="s">
        <v>413</v>
      </c>
      <c r="B412" s="10">
        <v>47720</v>
      </c>
      <c r="C412" s="10" t="s">
        <v>446</v>
      </c>
      <c r="D412" s="10" t="s">
        <v>474</v>
      </c>
      <c r="E412" s="10" t="s">
        <v>23</v>
      </c>
      <c r="F412" s="11">
        <v>2482</v>
      </c>
      <c r="G412" s="11">
        <v>2457</v>
      </c>
      <c r="H412" s="11">
        <v>1771</v>
      </c>
      <c r="I412" s="11">
        <v>0</v>
      </c>
      <c r="J412" s="11">
        <v>0</v>
      </c>
      <c r="K412" s="11">
        <v>0</v>
      </c>
      <c r="L412" s="11">
        <v>0</v>
      </c>
      <c r="M412" s="11">
        <v>0</v>
      </c>
      <c r="N412" s="11">
        <v>8</v>
      </c>
      <c r="O412" s="11">
        <v>0</v>
      </c>
      <c r="P412" s="11">
        <f t="shared" si="18"/>
        <v>1779</v>
      </c>
      <c r="Q412" s="12">
        <f t="shared" si="19"/>
        <v>0.98992747784045121</v>
      </c>
      <c r="R412" s="12">
        <f t="shared" si="20"/>
        <v>0.71353746978243349</v>
      </c>
      <c r="S412" s="10"/>
    </row>
    <row r="413" spans="1:19" x14ac:dyDescent="0.25">
      <c r="A413" s="10" t="s">
        <v>413</v>
      </c>
      <c r="B413" s="10">
        <v>20001</v>
      </c>
      <c r="C413" s="10" t="s">
        <v>475</v>
      </c>
      <c r="D413" s="10" t="s">
        <v>476</v>
      </c>
      <c r="E413" s="10" t="s">
        <v>23</v>
      </c>
      <c r="F413" s="11">
        <v>140328</v>
      </c>
      <c r="G413" s="11">
        <v>131680</v>
      </c>
      <c r="H413" s="11">
        <v>45578</v>
      </c>
      <c r="I413" s="11">
        <v>42819</v>
      </c>
      <c r="J413" s="11">
        <v>23811</v>
      </c>
      <c r="K413" s="11">
        <v>8848</v>
      </c>
      <c r="L413" s="11">
        <v>3716</v>
      </c>
      <c r="M413" s="11">
        <v>1149</v>
      </c>
      <c r="N413" s="11">
        <v>1736</v>
      </c>
      <c r="O413" s="11">
        <v>40</v>
      </c>
      <c r="P413" s="11">
        <f t="shared" si="18"/>
        <v>127697</v>
      </c>
      <c r="Q413" s="12">
        <f t="shared" si="19"/>
        <v>0.93837295479163108</v>
      </c>
      <c r="R413" s="12">
        <f t="shared" si="20"/>
        <v>0.89733339034262583</v>
      </c>
      <c r="S413" s="10"/>
    </row>
    <row r="414" spans="1:19" x14ac:dyDescent="0.25">
      <c r="A414" s="10" t="s">
        <v>413</v>
      </c>
      <c r="B414" s="10">
        <v>20621</v>
      </c>
      <c r="C414" s="10" t="s">
        <v>475</v>
      </c>
      <c r="D414" s="10" t="s">
        <v>477</v>
      </c>
      <c r="E414" s="10" t="s">
        <v>23</v>
      </c>
      <c r="F414" s="11">
        <v>6002</v>
      </c>
      <c r="G414" s="11">
        <v>5426</v>
      </c>
      <c r="H414" s="11">
        <v>2274</v>
      </c>
      <c r="I414" s="11">
        <v>2455</v>
      </c>
      <c r="J414" s="11">
        <v>363</v>
      </c>
      <c r="K414" s="11">
        <v>0</v>
      </c>
      <c r="L414" s="11">
        <v>0</v>
      </c>
      <c r="M414" s="11">
        <v>0</v>
      </c>
      <c r="N414" s="11">
        <v>64</v>
      </c>
      <c r="O414" s="11">
        <v>8</v>
      </c>
      <c r="P414" s="11">
        <f t="shared" si="18"/>
        <v>5164</v>
      </c>
      <c r="Q414" s="12">
        <f t="shared" si="19"/>
        <v>0.90403198933688766</v>
      </c>
      <c r="R414" s="12">
        <f t="shared" si="20"/>
        <v>0.84838387204265242</v>
      </c>
      <c r="S414" s="10"/>
    </row>
    <row r="415" spans="1:19" x14ac:dyDescent="0.25">
      <c r="A415" s="10" t="s">
        <v>413</v>
      </c>
      <c r="B415" s="10">
        <v>20443</v>
      </c>
      <c r="C415" s="10" t="s">
        <v>475</v>
      </c>
      <c r="D415" s="10" t="s">
        <v>478</v>
      </c>
      <c r="E415" s="10" t="s">
        <v>23</v>
      </c>
      <c r="F415" s="11">
        <v>2638</v>
      </c>
      <c r="G415" s="11">
        <v>2575</v>
      </c>
      <c r="H415" s="11">
        <v>1634</v>
      </c>
      <c r="I415" s="11">
        <v>767</v>
      </c>
      <c r="J415" s="11">
        <v>6</v>
      </c>
      <c r="K415" s="11">
        <v>0</v>
      </c>
      <c r="L415" s="11">
        <v>0</v>
      </c>
      <c r="M415" s="11">
        <v>0</v>
      </c>
      <c r="N415" s="11">
        <v>27</v>
      </c>
      <c r="O415" s="11">
        <v>0</v>
      </c>
      <c r="P415" s="11">
        <f t="shared" si="18"/>
        <v>2434</v>
      </c>
      <c r="Q415" s="12">
        <f t="shared" si="19"/>
        <v>0.97611827141774066</v>
      </c>
      <c r="R415" s="12">
        <f t="shared" si="20"/>
        <v>0.91243366186504926</v>
      </c>
      <c r="S415" s="10"/>
    </row>
    <row r="416" spans="1:19" x14ac:dyDescent="0.25">
      <c r="A416" s="10" t="s">
        <v>413</v>
      </c>
      <c r="B416" s="10">
        <v>20060</v>
      </c>
      <c r="C416" s="10" t="s">
        <v>475</v>
      </c>
      <c r="D416" s="10" t="s">
        <v>479</v>
      </c>
      <c r="E416" s="10" t="s">
        <v>23</v>
      </c>
      <c r="F416" s="11">
        <v>9393</v>
      </c>
      <c r="G416" s="11">
        <v>8182</v>
      </c>
      <c r="H416" s="11">
        <v>3321</v>
      </c>
      <c r="I416" s="11">
        <v>2245</v>
      </c>
      <c r="J416" s="11">
        <v>254</v>
      </c>
      <c r="K416" s="11">
        <v>0</v>
      </c>
      <c r="L416" s="11">
        <v>0</v>
      </c>
      <c r="M416" s="11">
        <v>0</v>
      </c>
      <c r="N416" s="11">
        <v>71</v>
      </c>
      <c r="O416" s="11">
        <v>5</v>
      </c>
      <c r="P416" s="11">
        <f t="shared" si="18"/>
        <v>5896</v>
      </c>
      <c r="Q416" s="12">
        <f t="shared" si="19"/>
        <v>0.87107420419461301</v>
      </c>
      <c r="R416" s="12">
        <f t="shared" si="20"/>
        <v>0.61961034813158733</v>
      </c>
      <c r="S416" s="10"/>
    </row>
    <row r="417" spans="1:19" x14ac:dyDescent="0.25">
      <c r="A417" s="10" t="s">
        <v>413</v>
      </c>
      <c r="B417" s="10">
        <v>20238</v>
      </c>
      <c r="C417" s="10" t="s">
        <v>475</v>
      </c>
      <c r="D417" s="10" t="s">
        <v>480</v>
      </c>
      <c r="E417" s="10" t="s">
        <v>23</v>
      </c>
      <c r="F417" s="11">
        <v>6873</v>
      </c>
      <c r="G417" s="11">
        <v>6547</v>
      </c>
      <c r="H417" s="11">
        <v>4326</v>
      </c>
      <c r="I417" s="11">
        <v>801</v>
      </c>
      <c r="J417" s="11">
        <v>1</v>
      </c>
      <c r="K417" s="11">
        <v>0</v>
      </c>
      <c r="L417" s="11">
        <v>0</v>
      </c>
      <c r="M417" s="11">
        <v>0</v>
      </c>
      <c r="N417" s="11">
        <v>30</v>
      </c>
      <c r="O417" s="11">
        <v>1</v>
      </c>
      <c r="P417" s="11">
        <f t="shared" si="18"/>
        <v>5159</v>
      </c>
      <c r="Q417" s="12">
        <f t="shared" si="19"/>
        <v>0.95256801978757455</v>
      </c>
      <c r="R417" s="12">
        <f t="shared" si="20"/>
        <v>0.74610795867888835</v>
      </c>
      <c r="S417" s="10"/>
    </row>
    <row r="418" spans="1:19" x14ac:dyDescent="0.25">
      <c r="A418" s="10" t="s">
        <v>413</v>
      </c>
      <c r="B418" s="10">
        <v>20250</v>
      </c>
      <c r="C418" s="10" t="s">
        <v>475</v>
      </c>
      <c r="D418" s="10" t="s">
        <v>481</v>
      </c>
      <c r="E418" s="10" t="s">
        <v>23</v>
      </c>
      <c r="F418" s="11">
        <v>10604</v>
      </c>
      <c r="G418" s="11">
        <v>9627</v>
      </c>
      <c r="H418" s="11">
        <v>4427</v>
      </c>
      <c r="I418" s="11">
        <v>1680</v>
      </c>
      <c r="J418" s="11">
        <v>0</v>
      </c>
      <c r="K418" s="11">
        <v>0</v>
      </c>
      <c r="L418" s="11">
        <v>0</v>
      </c>
      <c r="M418" s="11">
        <v>0</v>
      </c>
      <c r="N418" s="11">
        <v>61</v>
      </c>
      <c r="O418" s="11">
        <v>1</v>
      </c>
      <c r="P418" s="11">
        <f t="shared" si="18"/>
        <v>6169</v>
      </c>
      <c r="Q418" s="12">
        <f t="shared" si="19"/>
        <v>0.90786495662014333</v>
      </c>
      <c r="R418" s="12">
        <f t="shared" si="20"/>
        <v>0.57591474915126373</v>
      </c>
      <c r="S418" s="10"/>
    </row>
    <row r="419" spans="1:19" x14ac:dyDescent="0.25">
      <c r="A419" s="10" t="s">
        <v>413</v>
      </c>
      <c r="B419" s="10">
        <v>20175</v>
      </c>
      <c r="C419" s="10" t="s">
        <v>475</v>
      </c>
      <c r="D419" s="10" t="s">
        <v>482</v>
      </c>
      <c r="E419" s="10" t="s">
        <v>23</v>
      </c>
      <c r="F419" s="11">
        <v>3952</v>
      </c>
      <c r="G419" s="11">
        <v>3917</v>
      </c>
      <c r="H419" s="11">
        <v>2544</v>
      </c>
      <c r="I419" s="11">
        <v>989</v>
      </c>
      <c r="J419" s="11">
        <v>0</v>
      </c>
      <c r="K419" s="11">
        <v>0</v>
      </c>
      <c r="L419" s="11">
        <v>0</v>
      </c>
      <c r="M419" s="11">
        <v>0</v>
      </c>
      <c r="N419" s="11">
        <v>10</v>
      </c>
      <c r="O419" s="11">
        <v>0</v>
      </c>
      <c r="P419" s="11">
        <f t="shared" si="18"/>
        <v>3543</v>
      </c>
      <c r="Q419" s="12">
        <f t="shared" si="19"/>
        <v>0.99114372469635625</v>
      </c>
      <c r="R419" s="12">
        <f t="shared" si="20"/>
        <v>0.89397773279352222</v>
      </c>
      <c r="S419" s="10"/>
    </row>
    <row r="420" spans="1:19" x14ac:dyDescent="0.25">
      <c r="A420" s="10" t="s">
        <v>413</v>
      </c>
      <c r="B420" s="10">
        <v>20032</v>
      </c>
      <c r="C420" s="10" t="s">
        <v>475</v>
      </c>
      <c r="D420" s="10" t="s">
        <v>483</v>
      </c>
      <c r="E420" s="10" t="s">
        <v>23</v>
      </c>
      <c r="F420" s="11">
        <v>4318</v>
      </c>
      <c r="G420" s="11">
        <v>3930</v>
      </c>
      <c r="H420" s="11">
        <v>2260</v>
      </c>
      <c r="I420" s="11">
        <v>1171</v>
      </c>
      <c r="J420" s="11">
        <v>0</v>
      </c>
      <c r="K420" s="11">
        <v>0</v>
      </c>
      <c r="L420" s="11">
        <v>0</v>
      </c>
      <c r="M420" s="11">
        <v>0</v>
      </c>
      <c r="N420" s="11">
        <v>9</v>
      </c>
      <c r="O420" s="11">
        <v>0</v>
      </c>
      <c r="P420" s="11">
        <f t="shared" si="18"/>
        <v>3440</v>
      </c>
      <c r="Q420" s="12">
        <f t="shared" si="19"/>
        <v>0.91014358499305237</v>
      </c>
      <c r="R420" s="12">
        <f t="shared" si="20"/>
        <v>0.79458082445576661</v>
      </c>
      <c r="S420" s="10"/>
    </row>
    <row r="421" spans="1:19" x14ac:dyDescent="0.25">
      <c r="A421" s="10" t="s">
        <v>484</v>
      </c>
      <c r="B421" s="10">
        <v>54001</v>
      </c>
      <c r="C421" s="10" t="s">
        <v>485</v>
      </c>
      <c r="D421" s="10" t="s">
        <v>486</v>
      </c>
      <c r="E421" s="10" t="s">
        <v>23</v>
      </c>
      <c r="F421" s="11">
        <v>205134</v>
      </c>
      <c r="G421" s="11">
        <v>172373</v>
      </c>
      <c r="H421" s="11">
        <v>59465</v>
      </c>
      <c r="I421" s="11">
        <v>70795</v>
      </c>
      <c r="J421" s="11">
        <v>26212</v>
      </c>
      <c r="K421" s="11">
        <v>11222</v>
      </c>
      <c r="L421" s="11">
        <v>1059</v>
      </c>
      <c r="M421" s="11">
        <v>22</v>
      </c>
      <c r="N421" s="11">
        <v>737</v>
      </c>
      <c r="O421" s="11">
        <v>7</v>
      </c>
      <c r="P421" s="11">
        <f t="shared" si="18"/>
        <v>169519</v>
      </c>
      <c r="Q421" s="12">
        <f t="shared" si="19"/>
        <v>0.84029463667651394</v>
      </c>
      <c r="R421" s="12">
        <f t="shared" si="20"/>
        <v>0.82275488217457859</v>
      </c>
      <c r="S421" s="10"/>
    </row>
    <row r="422" spans="1:19" x14ac:dyDescent="0.25">
      <c r="A422" s="10" t="s">
        <v>484</v>
      </c>
      <c r="B422" s="10">
        <v>54874</v>
      </c>
      <c r="C422" s="10" t="s">
        <v>485</v>
      </c>
      <c r="D422" s="10" t="s">
        <v>487</v>
      </c>
      <c r="E422" s="10" t="s">
        <v>23</v>
      </c>
      <c r="F422" s="11">
        <v>30990</v>
      </c>
      <c r="G422" s="11">
        <v>23223</v>
      </c>
      <c r="H422" s="11">
        <v>9356</v>
      </c>
      <c r="I422" s="11">
        <v>6519</v>
      </c>
      <c r="J422" s="11">
        <v>6614</v>
      </c>
      <c r="K422" s="11">
        <v>819</v>
      </c>
      <c r="L422" s="11">
        <v>99</v>
      </c>
      <c r="M422" s="11">
        <v>8</v>
      </c>
      <c r="N422" s="11">
        <v>105</v>
      </c>
      <c r="O422" s="11">
        <v>0</v>
      </c>
      <c r="P422" s="11">
        <f t="shared" si="18"/>
        <v>23520</v>
      </c>
      <c r="Q422" s="12">
        <f t="shared" si="19"/>
        <v>0.74937076476282671</v>
      </c>
      <c r="R422" s="12">
        <f t="shared" si="20"/>
        <v>0.75556631171345601</v>
      </c>
      <c r="S422" s="10"/>
    </row>
    <row r="423" spans="1:19" x14ac:dyDescent="0.25">
      <c r="A423" s="10" t="s">
        <v>484</v>
      </c>
      <c r="B423" s="10">
        <v>54405</v>
      </c>
      <c r="C423" s="10" t="s">
        <v>485</v>
      </c>
      <c r="D423" s="10" t="s">
        <v>488</v>
      </c>
      <c r="E423" s="10" t="s">
        <v>23</v>
      </c>
      <c r="F423" s="11">
        <v>29741</v>
      </c>
      <c r="G423" s="11">
        <v>23722</v>
      </c>
      <c r="H423" s="11">
        <v>2491</v>
      </c>
      <c r="I423" s="11">
        <v>14805</v>
      </c>
      <c r="J423" s="11">
        <v>3276</v>
      </c>
      <c r="K423" s="11">
        <v>426</v>
      </c>
      <c r="L423" s="11">
        <v>424</v>
      </c>
      <c r="M423" s="11">
        <v>84</v>
      </c>
      <c r="N423" s="11">
        <v>99</v>
      </c>
      <c r="O423" s="11">
        <v>1</v>
      </c>
      <c r="P423" s="11">
        <f t="shared" si="18"/>
        <v>21606</v>
      </c>
      <c r="Q423" s="12">
        <f t="shared" si="19"/>
        <v>0.79761944790020511</v>
      </c>
      <c r="R423" s="12">
        <f t="shared" si="20"/>
        <v>0.72310951212131402</v>
      </c>
      <c r="S423" s="10"/>
    </row>
    <row r="424" spans="1:19" x14ac:dyDescent="0.25">
      <c r="A424" s="10" t="s">
        <v>484</v>
      </c>
      <c r="B424" s="10">
        <v>54518</v>
      </c>
      <c r="C424" s="10" t="s">
        <v>485</v>
      </c>
      <c r="D424" s="10" t="s">
        <v>489</v>
      </c>
      <c r="E424" s="10" t="s">
        <v>23</v>
      </c>
      <c r="F424" s="11">
        <v>14580</v>
      </c>
      <c r="G424" s="11">
        <v>12227</v>
      </c>
      <c r="H424" s="11">
        <v>2965</v>
      </c>
      <c r="I424" s="11">
        <v>5754</v>
      </c>
      <c r="J424" s="11">
        <v>3338</v>
      </c>
      <c r="K424" s="11">
        <v>706</v>
      </c>
      <c r="L424" s="11">
        <v>3</v>
      </c>
      <c r="M424" s="11">
        <v>0</v>
      </c>
      <c r="N424" s="11">
        <v>114</v>
      </c>
      <c r="O424" s="11">
        <v>0</v>
      </c>
      <c r="P424" s="11">
        <f t="shared" si="18"/>
        <v>12880</v>
      </c>
      <c r="Q424" s="12">
        <f t="shared" si="19"/>
        <v>0.83861454046639228</v>
      </c>
      <c r="R424" s="12">
        <f t="shared" si="20"/>
        <v>0.87558299039780518</v>
      </c>
      <c r="S424" s="10"/>
    </row>
    <row r="425" spans="1:19" x14ac:dyDescent="0.25">
      <c r="A425" s="10" t="s">
        <v>484</v>
      </c>
      <c r="B425" s="10">
        <v>54820</v>
      </c>
      <c r="C425" s="10" t="s">
        <v>485</v>
      </c>
      <c r="D425" s="10" t="s">
        <v>398</v>
      </c>
      <c r="E425" s="10" t="s">
        <v>23</v>
      </c>
      <c r="F425" s="11">
        <v>3283</v>
      </c>
      <c r="G425" s="11">
        <v>2473</v>
      </c>
      <c r="H425" s="11">
        <v>375</v>
      </c>
      <c r="I425" s="11">
        <v>1825</v>
      </c>
      <c r="J425" s="11">
        <v>294</v>
      </c>
      <c r="K425" s="11">
        <v>9</v>
      </c>
      <c r="L425" s="11">
        <v>0</v>
      </c>
      <c r="M425" s="11">
        <v>0</v>
      </c>
      <c r="N425" s="11">
        <v>14</v>
      </c>
      <c r="O425" s="11">
        <v>0</v>
      </c>
      <c r="P425" s="11">
        <f t="shared" si="18"/>
        <v>2517</v>
      </c>
      <c r="Q425" s="12">
        <f t="shared" si="19"/>
        <v>0.75327444410600064</v>
      </c>
      <c r="R425" s="12">
        <f t="shared" si="20"/>
        <v>0.76241242765763018</v>
      </c>
      <c r="S425" s="10"/>
    </row>
    <row r="426" spans="1:19" x14ac:dyDescent="0.25">
      <c r="A426" s="10" t="s">
        <v>484</v>
      </c>
      <c r="B426" s="10">
        <v>54377</v>
      </c>
      <c r="C426" s="10" t="s">
        <v>485</v>
      </c>
      <c r="D426" s="10" t="s">
        <v>490</v>
      </c>
      <c r="E426" s="10" t="s">
        <v>23</v>
      </c>
      <c r="F426" s="11">
        <v>757</v>
      </c>
      <c r="G426" s="11">
        <v>621</v>
      </c>
      <c r="H426" s="11">
        <v>198</v>
      </c>
      <c r="I426" s="11">
        <v>427</v>
      </c>
      <c r="J426" s="11">
        <v>0</v>
      </c>
      <c r="K426" s="11">
        <v>0</v>
      </c>
      <c r="L426" s="11">
        <v>0</v>
      </c>
      <c r="M426" s="11">
        <v>0</v>
      </c>
      <c r="N426" s="11">
        <v>1</v>
      </c>
      <c r="O426" s="11">
        <v>0</v>
      </c>
      <c r="P426" s="11">
        <f t="shared" si="18"/>
        <v>626</v>
      </c>
      <c r="Q426" s="12">
        <f t="shared" si="19"/>
        <v>0.82034346103038314</v>
      </c>
      <c r="R426" s="12">
        <f t="shared" si="20"/>
        <v>0.82562747688243066</v>
      </c>
      <c r="S426" s="10"/>
    </row>
    <row r="427" spans="1:19" x14ac:dyDescent="0.25">
      <c r="A427" s="10" t="s">
        <v>484</v>
      </c>
      <c r="B427" s="10">
        <v>54174</v>
      </c>
      <c r="C427" s="10" t="s">
        <v>485</v>
      </c>
      <c r="D427" s="10" t="s">
        <v>491</v>
      </c>
      <c r="E427" s="10" t="s">
        <v>23</v>
      </c>
      <c r="F427" s="11">
        <v>2061</v>
      </c>
      <c r="G427" s="11">
        <v>1700</v>
      </c>
      <c r="H427" s="11">
        <v>625</v>
      </c>
      <c r="I427" s="11">
        <v>1010</v>
      </c>
      <c r="J427" s="11">
        <v>1</v>
      </c>
      <c r="K427" s="11">
        <v>0</v>
      </c>
      <c r="L427" s="11">
        <v>0</v>
      </c>
      <c r="M427" s="11">
        <v>0</v>
      </c>
      <c r="N427" s="11">
        <v>16</v>
      </c>
      <c r="O427" s="11">
        <v>0</v>
      </c>
      <c r="P427" s="11">
        <f t="shared" si="18"/>
        <v>1652</v>
      </c>
      <c r="Q427" s="12">
        <f t="shared" si="19"/>
        <v>0.82484230955846671</v>
      </c>
      <c r="R427" s="12">
        <f t="shared" si="20"/>
        <v>0.79378942261038332</v>
      </c>
      <c r="S427" s="10"/>
    </row>
    <row r="428" spans="1:19" x14ac:dyDescent="0.25">
      <c r="A428" s="10" t="s">
        <v>484</v>
      </c>
      <c r="B428" s="10">
        <v>54743</v>
      </c>
      <c r="C428" s="10" t="s">
        <v>485</v>
      </c>
      <c r="D428" s="10" t="s">
        <v>492</v>
      </c>
      <c r="E428" s="10" t="s">
        <v>23</v>
      </c>
      <c r="F428" s="11">
        <v>452</v>
      </c>
      <c r="G428" s="11">
        <v>405</v>
      </c>
      <c r="H428" s="11">
        <v>83</v>
      </c>
      <c r="I428" s="11">
        <v>332</v>
      </c>
      <c r="J428" s="11">
        <v>0</v>
      </c>
      <c r="K428" s="11">
        <v>0</v>
      </c>
      <c r="L428" s="11">
        <v>0</v>
      </c>
      <c r="M428" s="11">
        <v>0</v>
      </c>
      <c r="N428" s="11">
        <v>3</v>
      </c>
      <c r="O428" s="11">
        <v>0</v>
      </c>
      <c r="P428" s="11">
        <f t="shared" si="18"/>
        <v>418</v>
      </c>
      <c r="Q428" s="12">
        <f t="shared" si="19"/>
        <v>0.89601769911504425</v>
      </c>
      <c r="R428" s="12">
        <f t="shared" si="20"/>
        <v>0.91814159292035402</v>
      </c>
      <c r="S428" s="10"/>
    </row>
    <row r="429" spans="1:19" x14ac:dyDescent="0.25">
      <c r="A429" s="10" t="s">
        <v>484</v>
      </c>
      <c r="B429" s="10">
        <v>54720</v>
      </c>
      <c r="C429" s="10" t="s">
        <v>485</v>
      </c>
      <c r="D429" s="10" t="s">
        <v>493</v>
      </c>
      <c r="E429" s="10" t="s">
        <v>58</v>
      </c>
      <c r="F429" s="11">
        <v>3707</v>
      </c>
      <c r="G429" s="11">
        <v>3286</v>
      </c>
      <c r="H429" s="11">
        <v>1693</v>
      </c>
      <c r="I429" s="11">
        <v>1218</v>
      </c>
      <c r="J429" s="11">
        <v>36</v>
      </c>
      <c r="K429" s="11">
        <v>0</v>
      </c>
      <c r="L429" s="11">
        <v>0</v>
      </c>
      <c r="M429" s="11">
        <v>0</v>
      </c>
      <c r="N429" s="11">
        <v>7</v>
      </c>
      <c r="O429" s="11">
        <v>0</v>
      </c>
      <c r="P429" s="11">
        <f t="shared" si="18"/>
        <v>2954</v>
      </c>
      <c r="Q429" s="12">
        <f t="shared" si="19"/>
        <v>0.88643107634205554</v>
      </c>
      <c r="R429" s="12">
        <f t="shared" si="20"/>
        <v>0.79498246560561103</v>
      </c>
      <c r="S429" s="10"/>
    </row>
    <row r="430" spans="1:19" x14ac:dyDescent="0.25">
      <c r="A430" s="10" t="s">
        <v>484</v>
      </c>
      <c r="B430" s="10">
        <v>54261</v>
      </c>
      <c r="C430" s="10" t="s">
        <v>485</v>
      </c>
      <c r="D430" s="10" t="s">
        <v>494</v>
      </c>
      <c r="E430" s="10" t="s">
        <v>58</v>
      </c>
      <c r="F430" s="11">
        <v>6028</v>
      </c>
      <c r="G430" s="11">
        <v>4271</v>
      </c>
      <c r="H430" s="11">
        <v>1039</v>
      </c>
      <c r="I430" s="11">
        <v>2483</v>
      </c>
      <c r="J430" s="11">
        <v>275</v>
      </c>
      <c r="K430" s="11">
        <v>1</v>
      </c>
      <c r="L430" s="11">
        <v>0</v>
      </c>
      <c r="M430" s="11">
        <v>0</v>
      </c>
      <c r="N430" s="11">
        <v>7</v>
      </c>
      <c r="O430" s="11">
        <v>0</v>
      </c>
      <c r="P430" s="11">
        <f t="shared" si="18"/>
        <v>3805</v>
      </c>
      <c r="Q430" s="12">
        <f t="shared" si="19"/>
        <v>0.70852687458526875</v>
      </c>
      <c r="R430" s="12">
        <f t="shared" si="20"/>
        <v>0.63005972130059718</v>
      </c>
      <c r="S430" s="10"/>
    </row>
    <row r="431" spans="1:19" x14ac:dyDescent="0.25">
      <c r="A431" s="10" t="s">
        <v>484</v>
      </c>
      <c r="B431" s="10">
        <v>54313</v>
      </c>
      <c r="C431" s="10" t="s">
        <v>485</v>
      </c>
      <c r="D431" s="10" t="s">
        <v>495</v>
      </c>
      <c r="E431" s="10" t="s">
        <v>58</v>
      </c>
      <c r="F431" s="11">
        <v>1235</v>
      </c>
      <c r="G431" s="11">
        <v>1022</v>
      </c>
      <c r="H431" s="11">
        <v>438</v>
      </c>
      <c r="I431" s="11">
        <v>366</v>
      </c>
      <c r="J431" s="11">
        <v>0</v>
      </c>
      <c r="K431" s="11">
        <v>0</v>
      </c>
      <c r="L431" s="11">
        <v>0</v>
      </c>
      <c r="M431" s="11">
        <v>0</v>
      </c>
      <c r="N431" s="11">
        <v>19</v>
      </c>
      <c r="O431" s="11">
        <v>0</v>
      </c>
      <c r="P431" s="11">
        <f t="shared" si="18"/>
        <v>823</v>
      </c>
      <c r="Q431" s="12">
        <f t="shared" si="19"/>
        <v>0.82753036437246963</v>
      </c>
      <c r="R431" s="12">
        <f t="shared" si="20"/>
        <v>0.6510121457489878</v>
      </c>
      <c r="S431" s="10"/>
    </row>
    <row r="432" spans="1:19" x14ac:dyDescent="0.25">
      <c r="A432" s="10" t="s">
        <v>496</v>
      </c>
      <c r="B432" s="10">
        <v>76036</v>
      </c>
      <c r="C432" s="10" t="s">
        <v>497</v>
      </c>
      <c r="D432" s="10" t="s">
        <v>498</v>
      </c>
      <c r="E432" s="10" t="s">
        <v>23</v>
      </c>
      <c r="F432" s="11">
        <v>6899</v>
      </c>
      <c r="G432" s="11">
        <v>5701</v>
      </c>
      <c r="H432" s="11">
        <v>962</v>
      </c>
      <c r="I432" s="11">
        <v>4324</v>
      </c>
      <c r="J432" s="11">
        <v>107</v>
      </c>
      <c r="K432" s="11">
        <v>1</v>
      </c>
      <c r="L432" s="11">
        <v>159</v>
      </c>
      <c r="M432" s="11">
        <v>0</v>
      </c>
      <c r="N432" s="11">
        <v>46</v>
      </c>
      <c r="O432" s="11">
        <v>2</v>
      </c>
      <c r="P432" s="11">
        <f t="shared" si="18"/>
        <v>5601</v>
      </c>
      <c r="Q432" s="12">
        <f t="shared" si="19"/>
        <v>0.82635164516596604</v>
      </c>
      <c r="R432" s="12">
        <f t="shared" si="20"/>
        <v>0.80489926076242935</v>
      </c>
      <c r="S432" s="10"/>
    </row>
    <row r="433" spans="1:19" x14ac:dyDescent="0.25">
      <c r="A433" s="10" t="s">
        <v>496</v>
      </c>
      <c r="B433" s="10">
        <v>76041</v>
      </c>
      <c r="C433" s="10" t="s">
        <v>497</v>
      </c>
      <c r="D433" s="10" t="s">
        <v>499</v>
      </c>
      <c r="E433" s="10" t="s">
        <v>23</v>
      </c>
      <c r="F433" s="11">
        <v>4441</v>
      </c>
      <c r="G433" s="11">
        <v>3807</v>
      </c>
      <c r="H433" s="11">
        <v>1244</v>
      </c>
      <c r="I433" s="11">
        <v>1796</v>
      </c>
      <c r="J433" s="11">
        <v>275</v>
      </c>
      <c r="K433" s="11">
        <v>0</v>
      </c>
      <c r="L433" s="11">
        <v>0</v>
      </c>
      <c r="M433" s="11">
        <v>0</v>
      </c>
      <c r="N433" s="11">
        <v>24</v>
      </c>
      <c r="O433" s="11">
        <v>1</v>
      </c>
      <c r="P433" s="11">
        <f t="shared" si="18"/>
        <v>3340</v>
      </c>
      <c r="Q433" s="12">
        <f t="shared" si="19"/>
        <v>0.85723936050439087</v>
      </c>
      <c r="R433" s="12">
        <f t="shared" si="20"/>
        <v>0.74645350146363432</v>
      </c>
      <c r="S433" s="10"/>
    </row>
    <row r="434" spans="1:19" x14ac:dyDescent="0.25">
      <c r="A434" s="10" t="s">
        <v>496</v>
      </c>
      <c r="B434" s="10">
        <v>76111</v>
      </c>
      <c r="C434" s="10" t="s">
        <v>497</v>
      </c>
      <c r="D434" s="10" t="s">
        <v>500</v>
      </c>
      <c r="E434" s="10" t="s">
        <v>23</v>
      </c>
      <c r="F434" s="11">
        <v>44067</v>
      </c>
      <c r="G434" s="11">
        <v>37662</v>
      </c>
      <c r="H434" s="11">
        <v>7593</v>
      </c>
      <c r="I434" s="11">
        <v>17639</v>
      </c>
      <c r="J434" s="11">
        <v>6463</v>
      </c>
      <c r="K434" s="11">
        <v>2707</v>
      </c>
      <c r="L434" s="11">
        <v>995</v>
      </c>
      <c r="M434" s="11">
        <v>11</v>
      </c>
      <c r="N434" s="11">
        <v>550</v>
      </c>
      <c r="O434" s="11">
        <v>16</v>
      </c>
      <c r="P434" s="11">
        <f t="shared" si="18"/>
        <v>35974</v>
      </c>
      <c r="Q434" s="12">
        <f t="shared" si="19"/>
        <v>0.85465314180679419</v>
      </c>
      <c r="R434" s="12">
        <f t="shared" si="20"/>
        <v>0.80350375564481358</v>
      </c>
      <c r="S434" s="10"/>
    </row>
    <row r="435" spans="1:19" x14ac:dyDescent="0.25">
      <c r="A435" s="10" t="s">
        <v>496</v>
      </c>
      <c r="B435" s="10">
        <v>76113</v>
      </c>
      <c r="C435" s="10" t="s">
        <v>497</v>
      </c>
      <c r="D435" s="10" t="s">
        <v>501</v>
      </c>
      <c r="E435" s="10" t="s">
        <v>23</v>
      </c>
      <c r="F435" s="11">
        <v>7524</v>
      </c>
      <c r="G435" s="11">
        <v>5895</v>
      </c>
      <c r="H435" s="11">
        <v>1775</v>
      </c>
      <c r="I435" s="11">
        <v>2985</v>
      </c>
      <c r="J435" s="11">
        <v>560</v>
      </c>
      <c r="K435" s="11">
        <v>1</v>
      </c>
      <c r="L435" s="11">
        <v>2</v>
      </c>
      <c r="M435" s="11">
        <v>0</v>
      </c>
      <c r="N435" s="11">
        <v>51</v>
      </c>
      <c r="O435" s="11">
        <v>0</v>
      </c>
      <c r="P435" s="11">
        <f t="shared" si="18"/>
        <v>5374</v>
      </c>
      <c r="Q435" s="12">
        <f t="shared" si="19"/>
        <v>0.78349282296650713</v>
      </c>
      <c r="R435" s="12">
        <f t="shared" si="20"/>
        <v>0.70746943115364169</v>
      </c>
      <c r="S435" s="10"/>
    </row>
    <row r="436" spans="1:19" x14ac:dyDescent="0.25">
      <c r="A436" s="10" t="s">
        <v>496</v>
      </c>
      <c r="B436" s="10">
        <v>76122</v>
      </c>
      <c r="C436" s="10" t="s">
        <v>497</v>
      </c>
      <c r="D436" s="10" t="s">
        <v>502</v>
      </c>
      <c r="E436" s="10" t="s">
        <v>23</v>
      </c>
      <c r="F436" s="11">
        <v>8412</v>
      </c>
      <c r="G436" s="11">
        <v>7416</v>
      </c>
      <c r="H436" s="11">
        <v>160</v>
      </c>
      <c r="I436" s="11">
        <v>4048</v>
      </c>
      <c r="J436" s="11">
        <v>2390</v>
      </c>
      <c r="K436" s="11">
        <v>226</v>
      </c>
      <c r="L436" s="11">
        <v>11</v>
      </c>
      <c r="M436" s="11">
        <v>0</v>
      </c>
      <c r="N436" s="11">
        <v>122</v>
      </c>
      <c r="O436" s="11">
        <v>0</v>
      </c>
      <c r="P436" s="11">
        <f t="shared" si="18"/>
        <v>6957</v>
      </c>
      <c r="Q436" s="12">
        <f t="shared" si="19"/>
        <v>0.88159771754636229</v>
      </c>
      <c r="R436" s="12">
        <f t="shared" si="20"/>
        <v>0.81252971944840702</v>
      </c>
      <c r="S436" s="10"/>
    </row>
    <row r="437" spans="1:19" x14ac:dyDescent="0.25">
      <c r="A437" s="10" t="s">
        <v>496</v>
      </c>
      <c r="B437" s="10">
        <v>76130</v>
      </c>
      <c r="C437" s="10" t="s">
        <v>497</v>
      </c>
      <c r="D437" s="10" t="s">
        <v>430</v>
      </c>
      <c r="E437" s="10" t="s">
        <v>23</v>
      </c>
      <c r="F437" s="11">
        <v>54099</v>
      </c>
      <c r="G437" s="11">
        <v>40283</v>
      </c>
      <c r="H437" s="11">
        <v>9129</v>
      </c>
      <c r="I437" s="11">
        <v>12370</v>
      </c>
      <c r="J437" s="11">
        <v>19096</v>
      </c>
      <c r="K437" s="11">
        <v>0</v>
      </c>
      <c r="L437" s="11">
        <v>0</v>
      </c>
      <c r="M437" s="11">
        <v>0</v>
      </c>
      <c r="N437" s="11">
        <v>285</v>
      </c>
      <c r="O437" s="11">
        <v>27</v>
      </c>
      <c r="P437" s="11">
        <f t="shared" si="18"/>
        <v>40907</v>
      </c>
      <c r="Q437" s="12">
        <f t="shared" si="19"/>
        <v>0.74461635150372463</v>
      </c>
      <c r="R437" s="12">
        <f t="shared" si="20"/>
        <v>0.75038355607312524</v>
      </c>
      <c r="S437" s="10"/>
    </row>
    <row r="438" spans="1:19" x14ac:dyDescent="0.25">
      <c r="A438" s="10" t="s">
        <v>496</v>
      </c>
      <c r="B438" s="10">
        <v>76147</v>
      </c>
      <c r="C438" s="10" t="s">
        <v>497</v>
      </c>
      <c r="D438" s="10" t="s">
        <v>503</v>
      </c>
      <c r="E438" s="10" t="s">
        <v>23</v>
      </c>
      <c r="F438" s="11">
        <v>48328</v>
      </c>
      <c r="G438" s="11">
        <v>42803</v>
      </c>
      <c r="H438" s="11">
        <v>4908</v>
      </c>
      <c r="I438" s="11">
        <v>13525</v>
      </c>
      <c r="J438" s="11">
        <v>16879</v>
      </c>
      <c r="K438" s="11">
        <v>3617</v>
      </c>
      <c r="L438" s="11">
        <v>600</v>
      </c>
      <c r="M438" s="11">
        <v>166</v>
      </c>
      <c r="N438" s="11">
        <v>424</v>
      </c>
      <c r="O438" s="11">
        <v>7</v>
      </c>
      <c r="P438" s="11">
        <f t="shared" si="18"/>
        <v>40126</v>
      </c>
      <c r="Q438" s="12">
        <f t="shared" si="19"/>
        <v>0.88567704022512828</v>
      </c>
      <c r="R438" s="12">
        <f t="shared" si="20"/>
        <v>0.8213664956133091</v>
      </c>
      <c r="S438" s="10"/>
    </row>
    <row r="439" spans="1:19" x14ac:dyDescent="0.25">
      <c r="A439" s="10" t="s">
        <v>496</v>
      </c>
      <c r="B439" s="10">
        <v>76248</v>
      </c>
      <c r="C439" s="10" t="s">
        <v>497</v>
      </c>
      <c r="D439" s="10" t="s">
        <v>504</v>
      </c>
      <c r="E439" s="10" t="s">
        <v>23</v>
      </c>
      <c r="F439" s="11">
        <v>19889</v>
      </c>
      <c r="G439" s="11">
        <v>16523</v>
      </c>
      <c r="H439" s="11">
        <v>5827</v>
      </c>
      <c r="I439" s="11">
        <v>9009</v>
      </c>
      <c r="J439" s="11">
        <v>626</v>
      </c>
      <c r="K439" s="11">
        <v>6</v>
      </c>
      <c r="L439" s="11">
        <v>0</v>
      </c>
      <c r="M439" s="11">
        <v>0</v>
      </c>
      <c r="N439" s="11">
        <v>189</v>
      </c>
      <c r="O439" s="11">
        <v>4</v>
      </c>
      <c r="P439" s="11">
        <f t="shared" si="18"/>
        <v>15661</v>
      </c>
      <c r="Q439" s="12">
        <f t="shared" si="19"/>
        <v>0.83076072200713957</v>
      </c>
      <c r="R439" s="12">
        <f t="shared" si="20"/>
        <v>0.77771632560711956</v>
      </c>
      <c r="S439" s="10"/>
    </row>
    <row r="440" spans="1:19" x14ac:dyDescent="0.25">
      <c r="A440" s="10" t="s">
        <v>496</v>
      </c>
      <c r="B440" s="10">
        <v>76275</v>
      </c>
      <c r="C440" s="10" t="s">
        <v>497</v>
      </c>
      <c r="D440" s="10" t="s">
        <v>505</v>
      </c>
      <c r="E440" s="10" t="s">
        <v>23</v>
      </c>
      <c r="F440" s="11">
        <v>19828</v>
      </c>
      <c r="G440" s="11">
        <v>16895</v>
      </c>
      <c r="H440" s="11">
        <v>8700</v>
      </c>
      <c r="I440" s="11">
        <v>6074</v>
      </c>
      <c r="J440" s="11">
        <v>1147</v>
      </c>
      <c r="K440" s="11">
        <v>0</v>
      </c>
      <c r="L440" s="11">
        <v>0</v>
      </c>
      <c r="M440" s="11">
        <v>0</v>
      </c>
      <c r="N440" s="11">
        <v>108</v>
      </c>
      <c r="O440" s="11">
        <v>1</v>
      </c>
      <c r="P440" s="11">
        <f t="shared" si="18"/>
        <v>16030</v>
      </c>
      <c r="Q440" s="12">
        <f t="shared" si="19"/>
        <v>0.85207786967924148</v>
      </c>
      <c r="R440" s="12">
        <f t="shared" si="20"/>
        <v>0.80295541658261049</v>
      </c>
      <c r="S440" s="10"/>
    </row>
    <row r="441" spans="1:19" x14ac:dyDescent="0.25">
      <c r="A441" s="10" t="s">
        <v>496</v>
      </c>
      <c r="B441" s="10">
        <v>76306</v>
      </c>
      <c r="C441" s="10" t="s">
        <v>497</v>
      </c>
      <c r="D441" s="10" t="s">
        <v>506</v>
      </c>
      <c r="E441" s="10" t="s">
        <v>23</v>
      </c>
      <c r="F441" s="11">
        <v>6709</v>
      </c>
      <c r="G441" s="11">
        <v>4727</v>
      </c>
      <c r="H441" s="11">
        <v>1197</v>
      </c>
      <c r="I441" s="11">
        <v>3223</v>
      </c>
      <c r="J441" s="11">
        <v>526</v>
      </c>
      <c r="K441" s="11">
        <v>17</v>
      </c>
      <c r="L441" s="11">
        <v>0</v>
      </c>
      <c r="M441" s="11">
        <v>0</v>
      </c>
      <c r="N441" s="11">
        <v>60</v>
      </c>
      <c r="O441" s="11">
        <v>2</v>
      </c>
      <c r="P441" s="11">
        <f t="shared" si="18"/>
        <v>5025</v>
      </c>
      <c r="Q441" s="12">
        <f t="shared" si="19"/>
        <v>0.70457594276345203</v>
      </c>
      <c r="R441" s="12">
        <f t="shared" si="20"/>
        <v>0.73975257117305115</v>
      </c>
      <c r="S441" s="10"/>
    </row>
    <row r="442" spans="1:19" x14ac:dyDescent="0.25">
      <c r="A442" s="10" t="s">
        <v>496</v>
      </c>
      <c r="B442" s="10">
        <v>76318</v>
      </c>
      <c r="C442" s="10" t="s">
        <v>497</v>
      </c>
      <c r="D442" s="10" t="s">
        <v>507</v>
      </c>
      <c r="E442" s="10" t="s">
        <v>23</v>
      </c>
      <c r="F442" s="11">
        <v>11720</v>
      </c>
      <c r="G442" s="11">
        <v>9298</v>
      </c>
      <c r="H442" s="11">
        <v>1877</v>
      </c>
      <c r="I442" s="11">
        <v>7093</v>
      </c>
      <c r="J442" s="11">
        <v>114</v>
      </c>
      <c r="K442" s="11">
        <v>0</v>
      </c>
      <c r="L442" s="11">
        <v>0</v>
      </c>
      <c r="M442" s="11">
        <v>0</v>
      </c>
      <c r="N442" s="11">
        <v>66</v>
      </c>
      <c r="O442" s="11">
        <v>2</v>
      </c>
      <c r="P442" s="11">
        <f t="shared" si="18"/>
        <v>9152</v>
      </c>
      <c r="Q442" s="12">
        <f t="shared" si="19"/>
        <v>0.79334470989761097</v>
      </c>
      <c r="R442" s="12">
        <f t="shared" si="20"/>
        <v>0.77508532423208187</v>
      </c>
      <c r="S442" s="10"/>
    </row>
    <row r="443" spans="1:19" x14ac:dyDescent="0.25">
      <c r="A443" s="10" t="s">
        <v>496</v>
      </c>
      <c r="B443" s="10">
        <v>76364</v>
      </c>
      <c r="C443" s="10" t="s">
        <v>497</v>
      </c>
      <c r="D443" s="10" t="s">
        <v>508</v>
      </c>
      <c r="E443" s="10" t="s">
        <v>23</v>
      </c>
      <c r="F443" s="11">
        <v>85298</v>
      </c>
      <c r="G443" s="11">
        <v>68115</v>
      </c>
      <c r="H443" s="11">
        <v>4107</v>
      </c>
      <c r="I443" s="11">
        <v>32168</v>
      </c>
      <c r="J443" s="11">
        <v>14916</v>
      </c>
      <c r="K443" s="11">
        <v>14832</v>
      </c>
      <c r="L443" s="11">
        <v>916</v>
      </c>
      <c r="M443" s="11">
        <v>749</v>
      </c>
      <c r="N443" s="11">
        <v>581</v>
      </c>
      <c r="O443" s="11">
        <v>9</v>
      </c>
      <c r="P443" s="11">
        <f t="shared" si="18"/>
        <v>68278</v>
      </c>
      <c r="Q443" s="12">
        <f t="shared" si="19"/>
        <v>0.79855330722877438</v>
      </c>
      <c r="R443" s="12">
        <f t="shared" si="20"/>
        <v>0.79354732819057894</v>
      </c>
      <c r="S443" s="10"/>
    </row>
    <row r="444" spans="1:19" x14ac:dyDescent="0.25">
      <c r="A444" s="10" t="s">
        <v>496</v>
      </c>
      <c r="B444" s="10">
        <v>76400</v>
      </c>
      <c r="C444" s="10" t="s">
        <v>497</v>
      </c>
      <c r="D444" s="10" t="s">
        <v>365</v>
      </c>
      <c r="E444" s="10" t="s">
        <v>23</v>
      </c>
      <c r="F444" s="11">
        <v>11239</v>
      </c>
      <c r="G444" s="11">
        <v>9422</v>
      </c>
      <c r="H444" s="11">
        <v>5691</v>
      </c>
      <c r="I444" s="11">
        <v>2950</v>
      </c>
      <c r="J444" s="11">
        <v>432</v>
      </c>
      <c r="K444" s="11">
        <v>0</v>
      </c>
      <c r="L444" s="11">
        <v>0</v>
      </c>
      <c r="M444" s="11">
        <v>0</v>
      </c>
      <c r="N444" s="11">
        <v>124</v>
      </c>
      <c r="O444" s="11">
        <v>3</v>
      </c>
      <c r="P444" s="11">
        <f t="shared" si="18"/>
        <v>9200</v>
      </c>
      <c r="Q444" s="12">
        <f t="shared" si="19"/>
        <v>0.83833081234985318</v>
      </c>
      <c r="R444" s="12">
        <f t="shared" si="20"/>
        <v>0.80727822760032031</v>
      </c>
      <c r="S444" s="10"/>
    </row>
    <row r="445" spans="1:19" x14ac:dyDescent="0.25">
      <c r="A445" s="10" t="s">
        <v>496</v>
      </c>
      <c r="B445" s="10">
        <v>76403</v>
      </c>
      <c r="C445" s="10" t="s">
        <v>497</v>
      </c>
      <c r="D445" s="10" t="s">
        <v>509</v>
      </c>
      <c r="E445" s="10" t="s">
        <v>23</v>
      </c>
      <c r="F445" s="11">
        <v>4594</v>
      </c>
      <c r="G445" s="11">
        <v>3897</v>
      </c>
      <c r="H445" s="11">
        <v>1586</v>
      </c>
      <c r="I445" s="11">
        <v>1975</v>
      </c>
      <c r="J445" s="11">
        <v>77</v>
      </c>
      <c r="K445" s="11">
        <v>0</v>
      </c>
      <c r="L445" s="11">
        <v>0</v>
      </c>
      <c r="M445" s="11">
        <v>0</v>
      </c>
      <c r="N445" s="11">
        <v>36</v>
      </c>
      <c r="O445" s="11">
        <v>1</v>
      </c>
      <c r="P445" s="11">
        <f t="shared" si="18"/>
        <v>3675</v>
      </c>
      <c r="Q445" s="12">
        <f t="shared" si="19"/>
        <v>0.84828036569438403</v>
      </c>
      <c r="R445" s="12">
        <f t="shared" si="20"/>
        <v>0.79190248149760556</v>
      </c>
      <c r="S445" s="10"/>
    </row>
    <row r="446" spans="1:19" x14ac:dyDescent="0.25">
      <c r="A446" s="10" t="s">
        <v>496</v>
      </c>
      <c r="B446" s="10">
        <v>76497</v>
      </c>
      <c r="C446" s="10" t="s">
        <v>497</v>
      </c>
      <c r="D446" s="10" t="s">
        <v>510</v>
      </c>
      <c r="E446" s="10" t="s">
        <v>23</v>
      </c>
      <c r="F446" s="11">
        <v>3614</v>
      </c>
      <c r="G446" s="11">
        <v>2822</v>
      </c>
      <c r="H446" s="11">
        <v>1318</v>
      </c>
      <c r="I446" s="11">
        <v>1140</v>
      </c>
      <c r="J446" s="11">
        <v>10</v>
      </c>
      <c r="K446" s="11">
        <v>0</v>
      </c>
      <c r="L446" s="11">
        <v>0</v>
      </c>
      <c r="M446" s="11">
        <v>0</v>
      </c>
      <c r="N446" s="11">
        <v>15</v>
      </c>
      <c r="O446" s="11">
        <v>0</v>
      </c>
      <c r="P446" s="11">
        <f t="shared" si="18"/>
        <v>2483</v>
      </c>
      <c r="Q446" s="12">
        <f t="shared" si="19"/>
        <v>0.78085224128389596</v>
      </c>
      <c r="R446" s="12">
        <f t="shared" si="20"/>
        <v>0.68289983397897069</v>
      </c>
      <c r="S446" s="10"/>
    </row>
    <row r="447" spans="1:19" x14ac:dyDescent="0.25">
      <c r="A447" s="10" t="s">
        <v>496</v>
      </c>
      <c r="B447" s="10">
        <v>76520</v>
      </c>
      <c r="C447" s="10" t="s">
        <v>497</v>
      </c>
      <c r="D447" s="10" t="s">
        <v>511</v>
      </c>
      <c r="E447" s="10" t="s">
        <v>23</v>
      </c>
      <c r="F447" s="11">
        <v>127737</v>
      </c>
      <c r="G447" s="11">
        <v>108157</v>
      </c>
      <c r="H447" s="11">
        <v>8536</v>
      </c>
      <c r="I447" s="11">
        <v>61691</v>
      </c>
      <c r="J447" s="11">
        <v>25624</v>
      </c>
      <c r="K447" s="11">
        <v>8354</v>
      </c>
      <c r="L447" s="11">
        <v>1741</v>
      </c>
      <c r="M447" s="11">
        <v>54</v>
      </c>
      <c r="N447" s="11">
        <v>1237</v>
      </c>
      <c r="O447" s="11">
        <v>53</v>
      </c>
      <c r="P447" s="11">
        <f t="shared" si="18"/>
        <v>107290</v>
      </c>
      <c r="Q447" s="12">
        <f t="shared" si="19"/>
        <v>0.84671629989744557</v>
      </c>
      <c r="R447" s="12">
        <f t="shared" si="20"/>
        <v>0.82983004141321626</v>
      </c>
      <c r="S447" s="10"/>
    </row>
    <row r="448" spans="1:19" x14ac:dyDescent="0.25">
      <c r="A448" s="10" t="s">
        <v>496</v>
      </c>
      <c r="B448" s="10">
        <v>76563</v>
      </c>
      <c r="C448" s="10" t="s">
        <v>497</v>
      </c>
      <c r="D448" s="10" t="s">
        <v>512</v>
      </c>
      <c r="E448" s="10" t="s">
        <v>23</v>
      </c>
      <c r="F448" s="11">
        <v>14726</v>
      </c>
      <c r="G448" s="11">
        <v>12168</v>
      </c>
      <c r="H448" s="11">
        <v>4126</v>
      </c>
      <c r="I448" s="11">
        <v>6123</v>
      </c>
      <c r="J448" s="11">
        <v>1392</v>
      </c>
      <c r="K448" s="11">
        <v>1</v>
      </c>
      <c r="L448" s="11">
        <v>0</v>
      </c>
      <c r="M448" s="11">
        <v>0</v>
      </c>
      <c r="N448" s="11">
        <v>107</v>
      </c>
      <c r="O448" s="11">
        <v>0</v>
      </c>
      <c r="P448" s="11">
        <f t="shared" si="18"/>
        <v>11749</v>
      </c>
      <c r="Q448" s="12">
        <f t="shared" si="19"/>
        <v>0.82629363031373082</v>
      </c>
      <c r="R448" s="12">
        <f t="shared" si="20"/>
        <v>0.79057449409208203</v>
      </c>
      <c r="S448" s="10"/>
    </row>
    <row r="449" spans="1:19" x14ac:dyDescent="0.25">
      <c r="A449" s="10" t="s">
        <v>496</v>
      </c>
      <c r="B449" s="10">
        <v>76622</v>
      </c>
      <c r="C449" s="10" t="s">
        <v>497</v>
      </c>
      <c r="D449" s="10" t="s">
        <v>513</v>
      </c>
      <c r="E449" s="10" t="s">
        <v>23</v>
      </c>
      <c r="F449" s="11">
        <v>12681</v>
      </c>
      <c r="G449" s="11">
        <v>10614</v>
      </c>
      <c r="H449" s="11">
        <v>3316</v>
      </c>
      <c r="I449" s="11">
        <v>5720</v>
      </c>
      <c r="J449" s="11">
        <v>1540</v>
      </c>
      <c r="K449" s="11">
        <v>93</v>
      </c>
      <c r="L449" s="11">
        <v>1</v>
      </c>
      <c r="M449" s="11">
        <v>0</v>
      </c>
      <c r="N449" s="11">
        <v>103</v>
      </c>
      <c r="O449" s="11">
        <v>2</v>
      </c>
      <c r="P449" s="11">
        <f t="shared" si="18"/>
        <v>10775</v>
      </c>
      <c r="Q449" s="12">
        <f t="shared" si="19"/>
        <v>0.8370002365744027</v>
      </c>
      <c r="R449" s="12">
        <f t="shared" si="20"/>
        <v>0.84141629209052915</v>
      </c>
      <c r="S449" s="10"/>
    </row>
    <row r="450" spans="1:19" x14ac:dyDescent="0.25">
      <c r="A450" s="10" t="s">
        <v>496</v>
      </c>
      <c r="B450" s="10">
        <v>76670</v>
      </c>
      <c r="C450" s="10" t="s">
        <v>497</v>
      </c>
      <c r="D450" s="10" t="s">
        <v>384</v>
      </c>
      <c r="E450" s="10" t="s">
        <v>23</v>
      </c>
      <c r="F450" s="11">
        <v>5520</v>
      </c>
      <c r="G450" s="11">
        <v>4245</v>
      </c>
      <c r="H450" s="11">
        <v>988</v>
      </c>
      <c r="I450" s="11">
        <v>2504</v>
      </c>
      <c r="J450" s="11">
        <v>691</v>
      </c>
      <c r="K450" s="11">
        <v>10</v>
      </c>
      <c r="L450" s="11">
        <v>0</v>
      </c>
      <c r="M450" s="11">
        <v>0</v>
      </c>
      <c r="N450" s="11">
        <v>34</v>
      </c>
      <c r="O450" s="11">
        <v>4</v>
      </c>
      <c r="P450" s="11">
        <f t="shared" si="18"/>
        <v>4231</v>
      </c>
      <c r="Q450" s="12">
        <f t="shared" si="19"/>
        <v>0.76902173913043481</v>
      </c>
      <c r="R450" s="12">
        <f t="shared" si="20"/>
        <v>0.75960144927536233</v>
      </c>
      <c r="S450" s="10"/>
    </row>
    <row r="451" spans="1:19" x14ac:dyDescent="0.25">
      <c r="A451" s="10" t="s">
        <v>496</v>
      </c>
      <c r="B451" s="10">
        <v>76736</v>
      </c>
      <c r="C451" s="10" t="s">
        <v>497</v>
      </c>
      <c r="D451" s="10" t="s">
        <v>514</v>
      </c>
      <c r="E451" s="10" t="s">
        <v>23</v>
      </c>
      <c r="F451" s="11">
        <v>11633</v>
      </c>
      <c r="G451" s="11">
        <v>9228</v>
      </c>
      <c r="H451" s="11">
        <v>2502</v>
      </c>
      <c r="I451" s="11">
        <v>4457</v>
      </c>
      <c r="J451" s="11">
        <v>1912</v>
      </c>
      <c r="K451" s="11">
        <v>91</v>
      </c>
      <c r="L451" s="11">
        <v>0</v>
      </c>
      <c r="M451" s="11">
        <v>0</v>
      </c>
      <c r="N451" s="11">
        <v>140</v>
      </c>
      <c r="O451" s="11">
        <v>2</v>
      </c>
      <c r="P451" s="11">
        <f t="shared" si="18"/>
        <v>9104</v>
      </c>
      <c r="Q451" s="12">
        <f t="shared" si="19"/>
        <v>0.79326055187827726</v>
      </c>
      <c r="R451" s="12">
        <f t="shared" si="20"/>
        <v>0.77039456717957533</v>
      </c>
      <c r="S451" s="10"/>
    </row>
    <row r="452" spans="1:19" x14ac:dyDescent="0.25">
      <c r="A452" s="10" t="s">
        <v>496</v>
      </c>
      <c r="B452" s="10">
        <v>76834</v>
      </c>
      <c r="C452" s="10" t="s">
        <v>497</v>
      </c>
      <c r="D452" s="10" t="s">
        <v>515</v>
      </c>
      <c r="E452" s="10" t="s">
        <v>23</v>
      </c>
      <c r="F452" s="11">
        <v>65342</v>
      </c>
      <c r="G452" s="11">
        <v>56667</v>
      </c>
      <c r="H452" s="11">
        <v>5947</v>
      </c>
      <c r="I452" s="11">
        <v>25436</v>
      </c>
      <c r="J452" s="11">
        <v>15437</v>
      </c>
      <c r="K452" s="11">
        <v>3007</v>
      </c>
      <c r="L452" s="11">
        <v>2556</v>
      </c>
      <c r="M452" s="11">
        <v>26</v>
      </c>
      <c r="N452" s="11">
        <v>661</v>
      </c>
      <c r="O452" s="11">
        <v>7</v>
      </c>
      <c r="P452" s="11">
        <f t="shared" si="18"/>
        <v>53077</v>
      </c>
      <c r="Q452" s="12">
        <f t="shared" si="19"/>
        <v>0.86723699917357899</v>
      </c>
      <c r="R452" s="12">
        <f t="shared" si="20"/>
        <v>0.80207217409935416</v>
      </c>
      <c r="S452" s="10"/>
    </row>
    <row r="453" spans="1:19" x14ac:dyDescent="0.25">
      <c r="A453" s="10" t="s">
        <v>496</v>
      </c>
      <c r="B453" s="10">
        <v>76892</v>
      </c>
      <c r="C453" s="10" t="s">
        <v>497</v>
      </c>
      <c r="D453" s="10" t="s">
        <v>516</v>
      </c>
      <c r="E453" s="10" t="s">
        <v>23</v>
      </c>
      <c r="F453" s="11">
        <v>45204</v>
      </c>
      <c r="G453" s="11">
        <v>37148</v>
      </c>
      <c r="H453" s="11">
        <v>7928</v>
      </c>
      <c r="I453" s="11">
        <v>15274</v>
      </c>
      <c r="J453" s="11">
        <v>6313</v>
      </c>
      <c r="K453" s="11">
        <v>4615</v>
      </c>
      <c r="L453" s="11">
        <v>34</v>
      </c>
      <c r="M453" s="11">
        <v>31</v>
      </c>
      <c r="N453" s="11">
        <v>497</v>
      </c>
      <c r="O453" s="11">
        <v>81</v>
      </c>
      <c r="P453" s="11">
        <f t="shared" si="18"/>
        <v>34773</v>
      </c>
      <c r="Q453" s="12">
        <f t="shared" si="19"/>
        <v>0.82178568268294838</v>
      </c>
      <c r="R453" s="12">
        <f t="shared" si="20"/>
        <v>0.75645960534465972</v>
      </c>
      <c r="S453" s="10"/>
    </row>
    <row r="454" spans="1:19" x14ac:dyDescent="0.25">
      <c r="A454" s="10" t="s">
        <v>496</v>
      </c>
      <c r="B454" s="10">
        <v>76895</v>
      </c>
      <c r="C454" s="10" t="s">
        <v>497</v>
      </c>
      <c r="D454" s="10" t="s">
        <v>517</v>
      </c>
      <c r="E454" s="10" t="s">
        <v>23</v>
      </c>
      <c r="F454" s="11">
        <v>13746</v>
      </c>
      <c r="G454" s="11">
        <v>11899</v>
      </c>
      <c r="H454" s="11">
        <v>1991</v>
      </c>
      <c r="I454" s="11">
        <v>8477</v>
      </c>
      <c r="J454" s="11">
        <v>1069</v>
      </c>
      <c r="K454" s="11">
        <v>7</v>
      </c>
      <c r="L454" s="11">
        <v>0</v>
      </c>
      <c r="M454" s="11">
        <v>0</v>
      </c>
      <c r="N454" s="11">
        <v>139</v>
      </c>
      <c r="O454" s="11">
        <v>2</v>
      </c>
      <c r="P454" s="11">
        <f t="shared" ref="P454:P517" si="21">SUM(H454:O454)</f>
        <v>11685</v>
      </c>
      <c r="Q454" s="12">
        <f t="shared" ref="Q454:Q517" si="22">G454/F454</f>
        <v>0.86563363887676414</v>
      </c>
      <c r="R454" s="12">
        <f t="shared" ref="R454:R517" si="23">SUM(H454:M454)/F454</f>
        <v>0.83980794412920123</v>
      </c>
      <c r="S454" s="10"/>
    </row>
    <row r="455" spans="1:19" x14ac:dyDescent="0.25">
      <c r="A455" s="10" t="s">
        <v>496</v>
      </c>
      <c r="B455" s="10">
        <v>76001</v>
      </c>
      <c r="C455" s="10" t="s">
        <v>497</v>
      </c>
      <c r="D455" s="10" t="s">
        <v>518</v>
      </c>
      <c r="E455" s="10" t="s">
        <v>23</v>
      </c>
      <c r="F455" s="11">
        <v>788463</v>
      </c>
      <c r="G455" s="11">
        <v>683211</v>
      </c>
      <c r="H455" s="11">
        <v>112306</v>
      </c>
      <c r="I455" s="11">
        <v>188989</v>
      </c>
      <c r="J455" s="11">
        <v>194224</v>
      </c>
      <c r="K455" s="11">
        <v>87285</v>
      </c>
      <c r="L455" s="11">
        <v>63774</v>
      </c>
      <c r="M455" s="11">
        <v>20820</v>
      </c>
      <c r="N455" s="11">
        <v>13250</v>
      </c>
      <c r="O455" s="11">
        <v>261</v>
      </c>
      <c r="P455" s="11">
        <f t="shared" si="21"/>
        <v>680909</v>
      </c>
      <c r="Q455" s="12">
        <f t="shared" si="22"/>
        <v>0.86650990598163768</v>
      </c>
      <c r="R455" s="12">
        <f t="shared" si="23"/>
        <v>0.84645443096251827</v>
      </c>
      <c r="S455" s="10"/>
    </row>
    <row r="456" spans="1:19" x14ac:dyDescent="0.25">
      <c r="A456" s="10" t="s">
        <v>496</v>
      </c>
      <c r="B456" s="10">
        <v>76109</v>
      </c>
      <c r="C456" s="10" t="s">
        <v>497</v>
      </c>
      <c r="D456" s="10" t="s">
        <v>519</v>
      </c>
      <c r="E456" s="10" t="s">
        <v>58</v>
      </c>
      <c r="F456" s="11">
        <v>89828</v>
      </c>
      <c r="G456" s="11">
        <v>74955</v>
      </c>
      <c r="H456" s="11">
        <v>41387</v>
      </c>
      <c r="I456" s="11">
        <v>11321</v>
      </c>
      <c r="J456" s="11">
        <v>6062</v>
      </c>
      <c r="K456" s="11">
        <v>911</v>
      </c>
      <c r="L456" s="11">
        <v>0</v>
      </c>
      <c r="M456" s="11">
        <v>0</v>
      </c>
      <c r="N456" s="11">
        <v>253</v>
      </c>
      <c r="O456" s="11">
        <v>6</v>
      </c>
      <c r="P456" s="11">
        <f t="shared" si="21"/>
        <v>59940</v>
      </c>
      <c r="Q456" s="12">
        <f t="shared" si="22"/>
        <v>0.83442801798993638</v>
      </c>
      <c r="R456" s="12">
        <f t="shared" si="23"/>
        <v>0.66439194905820009</v>
      </c>
      <c r="S456" s="10"/>
    </row>
    <row r="457" spans="1:19" x14ac:dyDescent="0.25">
      <c r="A457" s="10" t="s">
        <v>496</v>
      </c>
      <c r="B457" s="10">
        <v>19573</v>
      </c>
      <c r="C457" s="10" t="s">
        <v>100</v>
      </c>
      <c r="D457" s="10" t="s">
        <v>520</v>
      </c>
      <c r="E457" s="10" t="s">
        <v>23</v>
      </c>
      <c r="F457" s="11">
        <v>15699</v>
      </c>
      <c r="G457" s="11">
        <v>13224</v>
      </c>
      <c r="H457" s="11">
        <v>1940</v>
      </c>
      <c r="I457" s="11">
        <v>3491</v>
      </c>
      <c r="J457" s="11">
        <v>4377</v>
      </c>
      <c r="K457" s="11">
        <v>1</v>
      </c>
      <c r="L457" s="11">
        <v>0</v>
      </c>
      <c r="M457" s="11">
        <v>0</v>
      </c>
      <c r="N457" s="11">
        <v>49</v>
      </c>
      <c r="O457" s="11">
        <v>8</v>
      </c>
      <c r="P457" s="11">
        <f t="shared" si="21"/>
        <v>9866</v>
      </c>
      <c r="Q457" s="12">
        <f t="shared" si="22"/>
        <v>0.84234664628320277</v>
      </c>
      <c r="R457" s="12">
        <f t="shared" si="23"/>
        <v>0.62481686731638952</v>
      </c>
      <c r="S457" s="10"/>
    </row>
    <row r="458" spans="1:19" x14ac:dyDescent="0.25">
      <c r="A458" s="10" t="s">
        <v>496</v>
      </c>
      <c r="B458" s="10">
        <v>19698</v>
      </c>
      <c r="C458" s="10" t="s">
        <v>100</v>
      </c>
      <c r="D458" s="10" t="s">
        <v>521</v>
      </c>
      <c r="E458" s="10" t="s">
        <v>23</v>
      </c>
      <c r="F458" s="11">
        <v>31351</v>
      </c>
      <c r="G458" s="11">
        <v>18383</v>
      </c>
      <c r="H458" s="11">
        <v>5658</v>
      </c>
      <c r="I458" s="11">
        <v>7286</v>
      </c>
      <c r="J458" s="11">
        <v>3605</v>
      </c>
      <c r="K458" s="11">
        <v>106</v>
      </c>
      <c r="L458" s="11">
        <v>1</v>
      </c>
      <c r="M458" s="11">
        <v>0</v>
      </c>
      <c r="N458" s="11">
        <v>178</v>
      </c>
      <c r="O458" s="11">
        <v>5</v>
      </c>
      <c r="P458" s="11">
        <f t="shared" si="21"/>
        <v>16839</v>
      </c>
      <c r="Q458" s="12">
        <f t="shared" si="22"/>
        <v>0.58636088163056999</v>
      </c>
      <c r="R458" s="12">
        <f t="shared" si="23"/>
        <v>0.53127491946030425</v>
      </c>
      <c r="S458" s="10"/>
    </row>
    <row r="459" spans="1:19" x14ac:dyDescent="0.25">
      <c r="A459" s="10" t="s">
        <v>496</v>
      </c>
      <c r="B459" s="10">
        <v>19845</v>
      </c>
      <c r="C459" s="10" t="s">
        <v>100</v>
      </c>
      <c r="D459" s="10" t="s">
        <v>522</v>
      </c>
      <c r="E459" s="10" t="s">
        <v>23</v>
      </c>
      <c r="F459" s="11">
        <v>7033</v>
      </c>
      <c r="G459" s="11">
        <v>5030</v>
      </c>
      <c r="H459" s="11">
        <v>3013</v>
      </c>
      <c r="I459" s="11">
        <v>2009</v>
      </c>
      <c r="J459" s="11">
        <v>5</v>
      </c>
      <c r="K459" s="11">
        <v>0</v>
      </c>
      <c r="L459" s="11">
        <v>0</v>
      </c>
      <c r="M459" s="11">
        <v>0</v>
      </c>
      <c r="N459" s="11">
        <v>22</v>
      </c>
      <c r="O459" s="11">
        <v>15</v>
      </c>
      <c r="P459" s="11">
        <f t="shared" si="21"/>
        <v>5064</v>
      </c>
      <c r="Q459" s="12">
        <f t="shared" si="22"/>
        <v>0.71519977250106637</v>
      </c>
      <c r="R459" s="12">
        <f t="shared" si="23"/>
        <v>0.71477321200056876</v>
      </c>
      <c r="S459" s="10"/>
    </row>
    <row r="460" spans="1:19" x14ac:dyDescent="0.25">
      <c r="A460" s="10" t="s">
        <v>496</v>
      </c>
      <c r="B460" s="10">
        <v>76020</v>
      </c>
      <c r="C460" s="10" t="s">
        <v>497</v>
      </c>
      <c r="D460" s="10" t="s">
        <v>523</v>
      </c>
      <c r="E460" s="10" t="s">
        <v>23</v>
      </c>
      <c r="F460" s="11">
        <v>3890</v>
      </c>
      <c r="G460" s="11">
        <v>2812</v>
      </c>
      <c r="H460" s="11">
        <v>621</v>
      </c>
      <c r="I460" s="11">
        <v>1539</v>
      </c>
      <c r="J460" s="11">
        <v>172</v>
      </c>
      <c r="K460" s="11">
        <v>0</v>
      </c>
      <c r="L460" s="11">
        <v>0</v>
      </c>
      <c r="M460" s="11">
        <v>0</v>
      </c>
      <c r="N460" s="11">
        <v>13</v>
      </c>
      <c r="O460" s="11">
        <v>0</v>
      </c>
      <c r="P460" s="11">
        <f t="shared" si="21"/>
        <v>2345</v>
      </c>
      <c r="Q460" s="12">
        <f t="shared" si="22"/>
        <v>0.72287917737789198</v>
      </c>
      <c r="R460" s="12">
        <f t="shared" si="23"/>
        <v>0.59948586118251923</v>
      </c>
      <c r="S460" s="10"/>
    </row>
    <row r="461" spans="1:19" x14ac:dyDescent="0.25">
      <c r="A461" s="10" t="s">
        <v>496</v>
      </c>
      <c r="B461" s="10">
        <v>76100</v>
      </c>
      <c r="C461" s="10" t="s">
        <v>497</v>
      </c>
      <c r="D461" s="10" t="s">
        <v>439</v>
      </c>
      <c r="E461" s="10" t="s">
        <v>23</v>
      </c>
      <c r="F461" s="11">
        <v>4145</v>
      </c>
      <c r="G461" s="11">
        <v>2333</v>
      </c>
      <c r="H461" s="11">
        <v>1070</v>
      </c>
      <c r="I461" s="11">
        <v>858</v>
      </c>
      <c r="J461" s="11">
        <v>136</v>
      </c>
      <c r="K461" s="11">
        <v>0</v>
      </c>
      <c r="L461" s="11">
        <v>0</v>
      </c>
      <c r="M461" s="11">
        <v>1</v>
      </c>
      <c r="N461" s="11">
        <v>13</v>
      </c>
      <c r="O461" s="11">
        <v>0</v>
      </c>
      <c r="P461" s="11">
        <f t="shared" si="21"/>
        <v>2078</v>
      </c>
      <c r="Q461" s="12">
        <f t="shared" si="22"/>
        <v>0.56284680337756332</v>
      </c>
      <c r="R461" s="12">
        <f t="shared" si="23"/>
        <v>0.49819059107358266</v>
      </c>
      <c r="S461" s="10"/>
    </row>
    <row r="462" spans="1:19" x14ac:dyDescent="0.25">
      <c r="A462" s="10" t="s">
        <v>496</v>
      </c>
      <c r="B462" s="10">
        <v>76126</v>
      </c>
      <c r="C462" s="10" t="s">
        <v>497</v>
      </c>
      <c r="D462" s="10" t="s">
        <v>524</v>
      </c>
      <c r="E462" s="10" t="s">
        <v>58</v>
      </c>
      <c r="F462" s="11">
        <v>6447</v>
      </c>
      <c r="G462" s="11">
        <v>4571</v>
      </c>
      <c r="H462" s="11">
        <v>1061</v>
      </c>
      <c r="I462" s="11">
        <v>2624</v>
      </c>
      <c r="J462" s="11">
        <v>304</v>
      </c>
      <c r="K462" s="11">
        <v>6</v>
      </c>
      <c r="L462" s="11">
        <v>63</v>
      </c>
      <c r="M462" s="11">
        <v>102</v>
      </c>
      <c r="N462" s="11">
        <v>55</v>
      </c>
      <c r="O462" s="11">
        <v>0</v>
      </c>
      <c r="P462" s="11">
        <f t="shared" si="21"/>
        <v>4215</v>
      </c>
      <c r="Q462" s="12">
        <f t="shared" si="22"/>
        <v>0.70901194353963082</v>
      </c>
      <c r="R462" s="12">
        <f t="shared" si="23"/>
        <v>0.64526136187373972</v>
      </c>
      <c r="S462" s="10"/>
    </row>
    <row r="463" spans="1:19" x14ac:dyDescent="0.25">
      <c r="A463" s="10" t="s">
        <v>496</v>
      </c>
      <c r="B463" s="10">
        <v>76250</v>
      </c>
      <c r="C463" s="10" t="s">
        <v>497</v>
      </c>
      <c r="D463" s="10" t="s">
        <v>525</v>
      </c>
      <c r="E463" s="10" t="s">
        <v>23</v>
      </c>
      <c r="F463" s="11">
        <v>2646</v>
      </c>
      <c r="G463" s="11">
        <v>2325</v>
      </c>
      <c r="H463" s="11">
        <v>779</v>
      </c>
      <c r="I463" s="11">
        <v>915</v>
      </c>
      <c r="J463" s="11">
        <v>97</v>
      </c>
      <c r="K463" s="11">
        <v>0</v>
      </c>
      <c r="L463" s="11">
        <v>0</v>
      </c>
      <c r="M463" s="11">
        <v>0</v>
      </c>
      <c r="N463" s="11">
        <v>19</v>
      </c>
      <c r="O463" s="11">
        <v>0</v>
      </c>
      <c r="P463" s="11">
        <f t="shared" si="21"/>
        <v>1810</v>
      </c>
      <c r="Q463" s="12">
        <f t="shared" si="22"/>
        <v>0.87868480725623588</v>
      </c>
      <c r="R463" s="12">
        <f t="shared" si="23"/>
        <v>0.6768707482993197</v>
      </c>
      <c r="S463" s="10"/>
    </row>
    <row r="464" spans="1:19" x14ac:dyDescent="0.25">
      <c r="A464" s="10" t="s">
        <v>496</v>
      </c>
      <c r="B464" s="10">
        <v>76616</v>
      </c>
      <c r="C464" s="10" t="s">
        <v>497</v>
      </c>
      <c r="D464" s="10" t="s">
        <v>526</v>
      </c>
      <c r="E464" s="10" t="s">
        <v>23</v>
      </c>
      <c r="F464" s="11">
        <v>4302</v>
      </c>
      <c r="G464" s="11">
        <v>3040</v>
      </c>
      <c r="H464" s="11">
        <v>1401</v>
      </c>
      <c r="I464" s="11">
        <v>1121</v>
      </c>
      <c r="J464" s="11">
        <v>123</v>
      </c>
      <c r="K464" s="11">
        <v>0</v>
      </c>
      <c r="L464" s="11">
        <v>0</v>
      </c>
      <c r="M464" s="11">
        <v>0</v>
      </c>
      <c r="N464" s="11">
        <v>20</v>
      </c>
      <c r="O464" s="11">
        <v>1</v>
      </c>
      <c r="P464" s="11">
        <f t="shared" si="21"/>
        <v>2666</v>
      </c>
      <c r="Q464" s="12">
        <f t="shared" si="22"/>
        <v>0.70664807066480706</v>
      </c>
      <c r="R464" s="12">
        <f t="shared" si="23"/>
        <v>0.61483031148303113</v>
      </c>
      <c r="S464" s="10"/>
    </row>
    <row r="465" spans="1:19" x14ac:dyDescent="0.25">
      <c r="A465" s="10" t="s">
        <v>496</v>
      </c>
      <c r="B465" s="10">
        <v>76823</v>
      </c>
      <c r="C465" s="10" t="s">
        <v>497</v>
      </c>
      <c r="D465" s="10" t="s">
        <v>527</v>
      </c>
      <c r="E465" s="10" t="s">
        <v>23</v>
      </c>
      <c r="F465" s="11">
        <v>4091</v>
      </c>
      <c r="G465" s="11">
        <v>3117</v>
      </c>
      <c r="H465" s="11">
        <v>816</v>
      </c>
      <c r="I465" s="11">
        <v>1529</v>
      </c>
      <c r="J465" s="11">
        <v>302</v>
      </c>
      <c r="K465" s="11">
        <v>0</v>
      </c>
      <c r="L465" s="11">
        <v>0</v>
      </c>
      <c r="M465" s="11">
        <v>0</v>
      </c>
      <c r="N465" s="11">
        <v>15</v>
      </c>
      <c r="O465" s="11">
        <v>0</v>
      </c>
      <c r="P465" s="11">
        <f t="shared" si="21"/>
        <v>2662</v>
      </c>
      <c r="Q465" s="12">
        <f t="shared" si="22"/>
        <v>0.76191640185773646</v>
      </c>
      <c r="R465" s="12">
        <f t="shared" si="23"/>
        <v>0.64703006599853341</v>
      </c>
      <c r="S465" s="10"/>
    </row>
    <row r="466" spans="1:19" x14ac:dyDescent="0.25">
      <c r="A466" s="10" t="s">
        <v>496</v>
      </c>
      <c r="B466" s="10">
        <v>76828</v>
      </c>
      <c r="C466" s="10" t="s">
        <v>497</v>
      </c>
      <c r="D466" s="10" t="s">
        <v>528</v>
      </c>
      <c r="E466" s="10" t="s">
        <v>23</v>
      </c>
      <c r="F466" s="11">
        <v>4536</v>
      </c>
      <c r="G466" s="11">
        <v>3271</v>
      </c>
      <c r="H466" s="11">
        <v>632</v>
      </c>
      <c r="I466" s="11">
        <v>1566</v>
      </c>
      <c r="J466" s="11">
        <v>415</v>
      </c>
      <c r="K466" s="11">
        <v>0</v>
      </c>
      <c r="L466" s="11">
        <v>0</v>
      </c>
      <c r="M466" s="11">
        <v>0</v>
      </c>
      <c r="N466" s="11">
        <v>25</v>
      </c>
      <c r="O466" s="11">
        <v>0</v>
      </c>
      <c r="P466" s="11">
        <f t="shared" si="21"/>
        <v>2638</v>
      </c>
      <c r="Q466" s="12">
        <f t="shared" si="22"/>
        <v>0.72111992945326275</v>
      </c>
      <c r="R466" s="12">
        <f t="shared" si="23"/>
        <v>0.57605820105820105</v>
      </c>
      <c r="S466" s="10"/>
    </row>
    <row r="467" spans="1:19" x14ac:dyDescent="0.25">
      <c r="A467" s="10" t="s">
        <v>496</v>
      </c>
      <c r="B467" s="10">
        <v>76845</v>
      </c>
      <c r="C467" s="10" t="s">
        <v>497</v>
      </c>
      <c r="D467" s="10" t="s">
        <v>529</v>
      </c>
      <c r="E467" s="10" t="s">
        <v>23</v>
      </c>
      <c r="F467" s="11">
        <v>1714</v>
      </c>
      <c r="G467" s="11">
        <v>1244</v>
      </c>
      <c r="H467" s="11">
        <v>427</v>
      </c>
      <c r="I467" s="11">
        <v>607</v>
      </c>
      <c r="J467" s="11">
        <v>73</v>
      </c>
      <c r="K467" s="11">
        <v>0</v>
      </c>
      <c r="L467" s="11">
        <v>0</v>
      </c>
      <c r="M467" s="11">
        <v>0</v>
      </c>
      <c r="N467" s="11">
        <v>5</v>
      </c>
      <c r="O467" s="11">
        <v>0</v>
      </c>
      <c r="P467" s="11">
        <f t="shared" si="21"/>
        <v>1112</v>
      </c>
      <c r="Q467" s="12">
        <f t="shared" si="22"/>
        <v>0.72578763127187862</v>
      </c>
      <c r="R467" s="12">
        <f t="shared" si="23"/>
        <v>0.64585764294049008</v>
      </c>
      <c r="S467" s="10"/>
    </row>
    <row r="468" spans="1:19" x14ac:dyDescent="0.25">
      <c r="A468" s="10" t="s">
        <v>496</v>
      </c>
      <c r="B468" s="10">
        <v>76863</v>
      </c>
      <c r="C468" s="10" t="s">
        <v>497</v>
      </c>
      <c r="D468" s="10" t="s">
        <v>530</v>
      </c>
      <c r="E468" s="10" t="s">
        <v>23</v>
      </c>
      <c r="F468" s="11">
        <v>2152</v>
      </c>
      <c r="G468" s="11">
        <v>1408</v>
      </c>
      <c r="H468" s="11">
        <v>379</v>
      </c>
      <c r="I468" s="11">
        <v>394</v>
      </c>
      <c r="J468" s="11">
        <v>356</v>
      </c>
      <c r="K468" s="11">
        <v>0</v>
      </c>
      <c r="L468" s="11">
        <v>0</v>
      </c>
      <c r="M468" s="11">
        <v>0</v>
      </c>
      <c r="N468" s="11">
        <v>11</v>
      </c>
      <c r="O468" s="11">
        <v>0</v>
      </c>
      <c r="P468" s="11">
        <f t="shared" si="21"/>
        <v>1140</v>
      </c>
      <c r="Q468" s="12">
        <f t="shared" si="22"/>
        <v>0.65427509293680297</v>
      </c>
      <c r="R468" s="12">
        <f t="shared" si="23"/>
        <v>0.5246282527881041</v>
      </c>
      <c r="S468" s="10"/>
    </row>
    <row r="469" spans="1:19" x14ac:dyDescent="0.25">
      <c r="A469" s="10" t="s">
        <v>496</v>
      </c>
      <c r="B469" s="10">
        <v>76869</v>
      </c>
      <c r="C469" s="10" t="s">
        <v>497</v>
      </c>
      <c r="D469" s="10" t="s">
        <v>531</v>
      </c>
      <c r="E469" s="10" t="s">
        <v>23</v>
      </c>
      <c r="F469" s="11">
        <v>3585</v>
      </c>
      <c r="G469" s="11">
        <v>2363</v>
      </c>
      <c r="H469" s="11">
        <v>210</v>
      </c>
      <c r="I469" s="11">
        <v>1750</v>
      </c>
      <c r="J469" s="11">
        <v>296</v>
      </c>
      <c r="K469" s="11">
        <v>3</v>
      </c>
      <c r="L469" s="11">
        <v>0</v>
      </c>
      <c r="M469" s="11">
        <v>0</v>
      </c>
      <c r="N469" s="11">
        <v>13</v>
      </c>
      <c r="O469" s="11">
        <v>1</v>
      </c>
      <c r="P469" s="11">
        <f t="shared" si="21"/>
        <v>2273</v>
      </c>
      <c r="Q469" s="12">
        <f t="shared" si="22"/>
        <v>0.65913528591352855</v>
      </c>
      <c r="R469" s="12">
        <f t="shared" si="23"/>
        <v>0.63012552301255231</v>
      </c>
      <c r="S469" s="10"/>
    </row>
    <row r="470" spans="1:19" x14ac:dyDescent="0.25">
      <c r="A470" s="10" t="s">
        <v>496</v>
      </c>
      <c r="B470" s="10">
        <v>76890</v>
      </c>
      <c r="C470" s="10" t="s">
        <v>497</v>
      </c>
      <c r="D470" s="10" t="s">
        <v>532</v>
      </c>
      <c r="E470" s="10" t="s">
        <v>23</v>
      </c>
      <c r="F470" s="11">
        <v>4936</v>
      </c>
      <c r="G470" s="11">
        <v>3317</v>
      </c>
      <c r="H470" s="11">
        <v>985</v>
      </c>
      <c r="I470" s="11">
        <v>1799</v>
      </c>
      <c r="J470" s="11">
        <v>307</v>
      </c>
      <c r="K470" s="11">
        <v>9</v>
      </c>
      <c r="L470" s="11">
        <v>0</v>
      </c>
      <c r="M470" s="11">
        <v>0</v>
      </c>
      <c r="N470" s="11">
        <v>17</v>
      </c>
      <c r="O470" s="11">
        <v>0</v>
      </c>
      <c r="P470" s="11">
        <f t="shared" si="21"/>
        <v>3117</v>
      </c>
      <c r="Q470" s="12">
        <f t="shared" si="22"/>
        <v>0.67200162074554293</v>
      </c>
      <c r="R470" s="12">
        <f t="shared" si="23"/>
        <v>0.6280388978930308</v>
      </c>
      <c r="S470" s="10"/>
    </row>
    <row r="471" spans="1:19" x14ac:dyDescent="0.25">
      <c r="A471" s="10" t="s">
        <v>496</v>
      </c>
      <c r="B471" s="10">
        <v>19142</v>
      </c>
      <c r="C471" s="10" t="s">
        <v>100</v>
      </c>
      <c r="D471" s="10" t="s">
        <v>533</v>
      </c>
      <c r="E471" s="10" t="s">
        <v>23</v>
      </c>
      <c r="F471" s="11">
        <v>4486</v>
      </c>
      <c r="G471" s="11">
        <v>2993</v>
      </c>
      <c r="H471" s="11">
        <v>2336</v>
      </c>
      <c r="I471" s="11">
        <v>245</v>
      </c>
      <c r="J471" s="11">
        <v>53</v>
      </c>
      <c r="K471" s="11">
        <v>0</v>
      </c>
      <c r="L471" s="11">
        <v>0</v>
      </c>
      <c r="M471" s="11">
        <v>0</v>
      </c>
      <c r="N471" s="11">
        <v>14</v>
      </c>
      <c r="O471" s="11">
        <v>4</v>
      </c>
      <c r="P471" s="11">
        <f t="shared" si="21"/>
        <v>2652</v>
      </c>
      <c r="Q471" s="12">
        <f t="shared" si="22"/>
        <v>0.66718680338831926</v>
      </c>
      <c r="R471" s="12">
        <f t="shared" si="23"/>
        <v>0.58716005349977707</v>
      </c>
      <c r="S471" s="10"/>
    </row>
    <row r="472" spans="1:19" x14ac:dyDescent="0.25">
      <c r="A472" s="10" t="s">
        <v>496</v>
      </c>
      <c r="B472" s="10">
        <v>19212</v>
      </c>
      <c r="C472" s="10" t="s">
        <v>100</v>
      </c>
      <c r="D472" s="10" t="s">
        <v>534</v>
      </c>
      <c r="E472" s="10" t="s">
        <v>23</v>
      </c>
      <c r="F472" s="11">
        <v>5505</v>
      </c>
      <c r="G472" s="11">
        <v>4549</v>
      </c>
      <c r="H472" s="11">
        <v>2171</v>
      </c>
      <c r="I472" s="11">
        <v>1608</v>
      </c>
      <c r="J472" s="11">
        <v>159</v>
      </c>
      <c r="K472" s="11">
        <v>2</v>
      </c>
      <c r="L472" s="11">
        <v>0</v>
      </c>
      <c r="M472" s="11">
        <v>0</v>
      </c>
      <c r="N472" s="11">
        <v>25</v>
      </c>
      <c r="O472" s="11">
        <v>0</v>
      </c>
      <c r="P472" s="11">
        <f t="shared" si="21"/>
        <v>3965</v>
      </c>
      <c r="Q472" s="12">
        <f t="shared" si="22"/>
        <v>0.82633969118982742</v>
      </c>
      <c r="R472" s="12">
        <f t="shared" si="23"/>
        <v>0.71571298819255225</v>
      </c>
      <c r="S472" s="10"/>
    </row>
    <row r="473" spans="1:19" x14ac:dyDescent="0.25">
      <c r="A473" s="10" t="s">
        <v>496</v>
      </c>
      <c r="B473" s="10">
        <v>19300</v>
      </c>
      <c r="C473" s="10" t="s">
        <v>100</v>
      </c>
      <c r="D473" s="10" t="s">
        <v>535</v>
      </c>
      <c r="E473" s="10" t="s">
        <v>23</v>
      </c>
      <c r="F473" s="11">
        <v>6227</v>
      </c>
      <c r="G473" s="11">
        <v>4595</v>
      </c>
      <c r="H473" s="11">
        <v>3561</v>
      </c>
      <c r="I473" s="11">
        <v>526</v>
      </c>
      <c r="J473" s="11">
        <v>5</v>
      </c>
      <c r="K473" s="11">
        <v>0</v>
      </c>
      <c r="L473" s="11">
        <v>0</v>
      </c>
      <c r="M473" s="11">
        <v>0</v>
      </c>
      <c r="N473" s="11">
        <v>25</v>
      </c>
      <c r="O473" s="11">
        <v>2</v>
      </c>
      <c r="P473" s="11">
        <f t="shared" si="21"/>
        <v>4119</v>
      </c>
      <c r="Q473" s="12">
        <f t="shared" si="22"/>
        <v>0.73791552914726188</v>
      </c>
      <c r="R473" s="12">
        <f t="shared" si="23"/>
        <v>0.65713826882929183</v>
      </c>
      <c r="S473" s="10"/>
    </row>
    <row r="474" spans="1:19" x14ac:dyDescent="0.25">
      <c r="A474" s="10" t="s">
        <v>496</v>
      </c>
      <c r="B474" s="10">
        <v>19455</v>
      </c>
      <c r="C474" s="10" t="s">
        <v>100</v>
      </c>
      <c r="D474" s="10" t="s">
        <v>536</v>
      </c>
      <c r="E474" s="10" t="s">
        <v>23</v>
      </c>
      <c r="F474" s="11">
        <v>10128</v>
      </c>
      <c r="G474" s="11">
        <v>8103</v>
      </c>
      <c r="H474" s="11">
        <v>4718</v>
      </c>
      <c r="I474" s="11">
        <v>2942</v>
      </c>
      <c r="J474" s="11">
        <v>71</v>
      </c>
      <c r="K474" s="11">
        <v>0</v>
      </c>
      <c r="L474" s="11">
        <v>0</v>
      </c>
      <c r="M474" s="11">
        <v>0</v>
      </c>
      <c r="N474" s="11">
        <v>44</v>
      </c>
      <c r="O474" s="11">
        <v>1</v>
      </c>
      <c r="P474" s="11">
        <f t="shared" si="21"/>
        <v>7776</v>
      </c>
      <c r="Q474" s="12">
        <f t="shared" si="22"/>
        <v>0.80005924170616116</v>
      </c>
      <c r="R474" s="12">
        <f t="shared" si="23"/>
        <v>0.76332938388625593</v>
      </c>
      <c r="S474" s="10"/>
    </row>
    <row r="475" spans="1:19" x14ac:dyDescent="0.25">
      <c r="A475" s="10" t="s">
        <v>496</v>
      </c>
      <c r="B475" s="10">
        <v>19513</v>
      </c>
      <c r="C475" s="10" t="s">
        <v>100</v>
      </c>
      <c r="D475" s="10" t="s">
        <v>537</v>
      </c>
      <c r="E475" s="10" t="s">
        <v>23</v>
      </c>
      <c r="F475" s="11">
        <v>3290</v>
      </c>
      <c r="G475" s="11">
        <v>2560</v>
      </c>
      <c r="H475" s="11">
        <v>1516</v>
      </c>
      <c r="I475" s="11">
        <v>487</v>
      </c>
      <c r="J475" s="11">
        <v>9</v>
      </c>
      <c r="K475" s="11">
        <v>0</v>
      </c>
      <c r="L475" s="11">
        <v>0</v>
      </c>
      <c r="M475" s="11">
        <v>0</v>
      </c>
      <c r="N475" s="11">
        <v>5</v>
      </c>
      <c r="O475" s="11">
        <v>0</v>
      </c>
      <c r="P475" s="11">
        <f t="shared" si="21"/>
        <v>2017</v>
      </c>
      <c r="Q475" s="12">
        <f t="shared" si="22"/>
        <v>0.77811550151975684</v>
      </c>
      <c r="R475" s="12">
        <f t="shared" si="23"/>
        <v>0.61155015197568385</v>
      </c>
      <c r="S475" s="10"/>
    </row>
    <row r="476" spans="1:19" x14ac:dyDescent="0.25">
      <c r="A476" s="10" t="s">
        <v>496</v>
      </c>
      <c r="B476" s="10">
        <v>76233</v>
      </c>
      <c r="C476" s="10" t="s">
        <v>497</v>
      </c>
      <c r="D476" s="10" t="s">
        <v>538</v>
      </c>
      <c r="E476" s="10" t="s">
        <v>58</v>
      </c>
      <c r="F476" s="11">
        <v>12953</v>
      </c>
      <c r="G476" s="11">
        <v>6814</v>
      </c>
      <c r="H476" s="11">
        <v>711</v>
      </c>
      <c r="I476" s="11">
        <v>2682</v>
      </c>
      <c r="J476" s="11">
        <v>174</v>
      </c>
      <c r="K476" s="11">
        <v>1</v>
      </c>
      <c r="L476" s="11">
        <v>0</v>
      </c>
      <c r="M476" s="11">
        <v>0</v>
      </c>
      <c r="N476" s="11">
        <v>17</v>
      </c>
      <c r="O476" s="11">
        <v>0</v>
      </c>
      <c r="P476" s="11">
        <f t="shared" si="21"/>
        <v>3585</v>
      </c>
      <c r="Q476" s="12">
        <f t="shared" si="22"/>
        <v>0.52605573998301547</v>
      </c>
      <c r="R476" s="12">
        <f t="shared" si="23"/>
        <v>0.27545742299081294</v>
      </c>
      <c r="S476" s="10"/>
    </row>
    <row r="477" spans="1:19" x14ac:dyDescent="0.25">
      <c r="A477" s="10" t="s">
        <v>496</v>
      </c>
      <c r="B477" s="10">
        <v>76377</v>
      </c>
      <c r="C477" s="10" t="s">
        <v>497</v>
      </c>
      <c r="D477" s="10" t="s">
        <v>539</v>
      </c>
      <c r="E477" s="10" t="s">
        <v>58</v>
      </c>
      <c r="F477" s="11">
        <v>4607</v>
      </c>
      <c r="G477" s="11">
        <v>2182</v>
      </c>
      <c r="H477" s="11">
        <v>24</v>
      </c>
      <c r="I477" s="11">
        <v>873</v>
      </c>
      <c r="J477" s="11">
        <v>8</v>
      </c>
      <c r="K477" s="11">
        <v>0</v>
      </c>
      <c r="L477" s="11">
        <v>0</v>
      </c>
      <c r="M477" s="11">
        <v>0</v>
      </c>
      <c r="N477" s="11">
        <v>9</v>
      </c>
      <c r="O477" s="11">
        <v>0</v>
      </c>
      <c r="P477" s="11">
        <f t="shared" si="21"/>
        <v>914</v>
      </c>
      <c r="Q477" s="12">
        <f t="shared" si="22"/>
        <v>0.47362708921206859</v>
      </c>
      <c r="R477" s="12">
        <f t="shared" si="23"/>
        <v>0.19644019969611462</v>
      </c>
      <c r="S477" s="10"/>
    </row>
    <row r="478" spans="1:19" x14ac:dyDescent="0.25">
      <c r="A478" s="10" t="s">
        <v>496</v>
      </c>
      <c r="B478" s="10">
        <v>76606</v>
      </c>
      <c r="C478" s="10" t="s">
        <v>497</v>
      </c>
      <c r="D478" s="10" t="s">
        <v>540</v>
      </c>
      <c r="E478" s="10" t="s">
        <v>58</v>
      </c>
      <c r="F478" s="11">
        <v>4246</v>
      </c>
      <c r="G478" s="11">
        <v>3014</v>
      </c>
      <c r="H478" s="11">
        <v>240</v>
      </c>
      <c r="I478" s="11">
        <v>739</v>
      </c>
      <c r="J478" s="11">
        <v>345</v>
      </c>
      <c r="K478" s="11">
        <v>0</v>
      </c>
      <c r="L478" s="11">
        <v>0</v>
      </c>
      <c r="M478" s="11">
        <v>0</v>
      </c>
      <c r="N478" s="11">
        <v>11</v>
      </c>
      <c r="O478" s="11">
        <v>0</v>
      </c>
      <c r="P478" s="11">
        <f t="shared" si="21"/>
        <v>1335</v>
      </c>
      <c r="Q478" s="12">
        <f t="shared" si="22"/>
        <v>0.7098445595854922</v>
      </c>
      <c r="R478" s="12">
        <f t="shared" si="23"/>
        <v>0.31182289213377296</v>
      </c>
      <c r="S478" s="10"/>
    </row>
    <row r="479" spans="1:19" x14ac:dyDescent="0.25">
      <c r="A479" s="10" t="s">
        <v>541</v>
      </c>
      <c r="B479" s="10">
        <v>25513</v>
      </c>
      <c r="C479" s="10" t="s">
        <v>39</v>
      </c>
      <c r="D479" s="10" t="s">
        <v>542</v>
      </c>
      <c r="E479" s="10" t="s">
        <v>58</v>
      </c>
      <c r="F479" s="11">
        <v>5700</v>
      </c>
      <c r="G479" s="11">
        <v>5515</v>
      </c>
      <c r="H479" s="11">
        <v>790</v>
      </c>
      <c r="I479" s="11">
        <v>3123</v>
      </c>
      <c r="J479" s="11">
        <v>1426</v>
      </c>
      <c r="K479" s="11">
        <v>176</v>
      </c>
      <c r="L479" s="11">
        <v>0</v>
      </c>
      <c r="M479" s="11">
        <v>0</v>
      </c>
      <c r="N479" s="11">
        <v>87</v>
      </c>
      <c r="O479" s="11">
        <v>0</v>
      </c>
      <c r="P479" s="11">
        <f t="shared" si="21"/>
        <v>5602</v>
      </c>
      <c r="Q479" s="12">
        <f t="shared" si="22"/>
        <v>0.96754385964912282</v>
      </c>
      <c r="R479" s="12">
        <f t="shared" si="23"/>
        <v>0.96754385964912282</v>
      </c>
      <c r="S479" s="10" t="s">
        <v>543</v>
      </c>
    </row>
    <row r="480" spans="1:19" x14ac:dyDescent="0.25">
      <c r="A480" s="10" t="s">
        <v>544</v>
      </c>
      <c r="B480" s="10">
        <v>20011</v>
      </c>
      <c r="C480" s="10" t="s">
        <v>475</v>
      </c>
      <c r="D480" s="10" t="s">
        <v>545</v>
      </c>
      <c r="E480" s="10" t="s">
        <v>23</v>
      </c>
      <c r="F480" s="11">
        <v>30583</v>
      </c>
      <c r="G480" s="11">
        <v>30463</v>
      </c>
      <c r="H480" s="11">
        <v>19181</v>
      </c>
      <c r="I480" s="11">
        <v>6693</v>
      </c>
      <c r="J480" s="11">
        <v>1746</v>
      </c>
      <c r="K480" s="11">
        <v>238</v>
      </c>
      <c r="L480" s="11">
        <v>4</v>
      </c>
      <c r="M480" s="11">
        <v>0</v>
      </c>
      <c r="N480" s="11">
        <v>229</v>
      </c>
      <c r="O480" s="11">
        <v>4</v>
      </c>
      <c r="P480" s="11">
        <f t="shared" si="21"/>
        <v>28095</v>
      </c>
      <c r="Q480" s="12">
        <f t="shared" si="22"/>
        <v>0.99607625151227808</v>
      </c>
      <c r="R480" s="12">
        <f t="shared" si="23"/>
        <v>0.91102900304090506</v>
      </c>
      <c r="S480" s="10"/>
    </row>
    <row r="481" spans="1:19" x14ac:dyDescent="0.25">
      <c r="A481" s="10" t="s">
        <v>544</v>
      </c>
      <c r="B481" s="10">
        <v>20013</v>
      </c>
      <c r="C481" s="10" t="s">
        <v>475</v>
      </c>
      <c r="D481" s="10" t="s">
        <v>546</v>
      </c>
      <c r="E481" s="10" t="s">
        <v>23</v>
      </c>
      <c r="F481" s="11">
        <v>14218</v>
      </c>
      <c r="G481" s="11">
        <v>13225</v>
      </c>
      <c r="H481" s="11">
        <v>5855</v>
      </c>
      <c r="I481" s="11">
        <v>6317</v>
      </c>
      <c r="J481" s="11">
        <v>334</v>
      </c>
      <c r="K481" s="11">
        <v>64</v>
      </c>
      <c r="L481" s="11">
        <v>6</v>
      </c>
      <c r="M481" s="11">
        <v>0</v>
      </c>
      <c r="N481" s="11">
        <v>79</v>
      </c>
      <c r="O481" s="11">
        <v>1</v>
      </c>
      <c r="P481" s="11">
        <f t="shared" si="21"/>
        <v>12656</v>
      </c>
      <c r="Q481" s="12">
        <f t="shared" si="22"/>
        <v>0.93015895343930233</v>
      </c>
      <c r="R481" s="12">
        <f t="shared" si="23"/>
        <v>0.88451258967505975</v>
      </c>
      <c r="S481" s="10"/>
    </row>
    <row r="482" spans="1:19" x14ac:dyDescent="0.25">
      <c r="A482" s="10" t="s">
        <v>544</v>
      </c>
      <c r="B482" s="10">
        <v>20178</v>
      </c>
      <c r="C482" s="10" t="s">
        <v>475</v>
      </c>
      <c r="D482" s="10" t="s">
        <v>547</v>
      </c>
      <c r="E482" s="10" t="s">
        <v>23</v>
      </c>
      <c r="F482" s="11">
        <v>6244</v>
      </c>
      <c r="G482" s="11">
        <v>6199</v>
      </c>
      <c r="H482" s="11">
        <v>3388</v>
      </c>
      <c r="I482" s="11">
        <v>1213</v>
      </c>
      <c r="J482" s="11">
        <v>877</v>
      </c>
      <c r="K482" s="11">
        <v>0</v>
      </c>
      <c r="L482" s="11">
        <v>0</v>
      </c>
      <c r="M482" s="11">
        <v>0</v>
      </c>
      <c r="N482" s="11">
        <v>42</v>
      </c>
      <c r="O482" s="11">
        <v>0</v>
      </c>
      <c r="P482" s="11">
        <f t="shared" si="21"/>
        <v>5520</v>
      </c>
      <c r="Q482" s="12">
        <f t="shared" si="22"/>
        <v>0.99279308135810374</v>
      </c>
      <c r="R482" s="12">
        <f t="shared" si="23"/>
        <v>0.87732222934016657</v>
      </c>
      <c r="S482" s="10"/>
    </row>
    <row r="483" spans="1:19" x14ac:dyDescent="0.25">
      <c r="A483" s="10" t="s">
        <v>544</v>
      </c>
      <c r="B483" s="10">
        <v>20228</v>
      </c>
      <c r="C483" s="10" t="s">
        <v>475</v>
      </c>
      <c r="D483" s="10" t="s">
        <v>548</v>
      </c>
      <c r="E483" s="10" t="s">
        <v>23</v>
      </c>
      <c r="F483" s="11">
        <v>9890</v>
      </c>
      <c r="G483" s="11">
        <v>9555</v>
      </c>
      <c r="H483" s="11">
        <v>6272</v>
      </c>
      <c r="I483" s="11">
        <v>2491</v>
      </c>
      <c r="J483" s="11">
        <v>0</v>
      </c>
      <c r="K483" s="11">
        <v>0</v>
      </c>
      <c r="L483" s="11">
        <v>0</v>
      </c>
      <c r="M483" s="11">
        <v>0</v>
      </c>
      <c r="N483" s="11">
        <v>67</v>
      </c>
      <c r="O483" s="11">
        <v>0</v>
      </c>
      <c r="P483" s="11">
        <f t="shared" si="21"/>
        <v>8830</v>
      </c>
      <c r="Q483" s="12">
        <f t="shared" si="22"/>
        <v>0.9661274014155713</v>
      </c>
      <c r="R483" s="12">
        <f t="shared" si="23"/>
        <v>0.88604651162790693</v>
      </c>
      <c r="S483" s="10"/>
    </row>
    <row r="484" spans="1:19" x14ac:dyDescent="0.25">
      <c r="A484" s="10" t="s">
        <v>544</v>
      </c>
      <c r="B484" s="10">
        <v>47245</v>
      </c>
      <c r="C484" s="10" t="s">
        <v>446</v>
      </c>
      <c r="D484" s="10" t="s">
        <v>549</v>
      </c>
      <c r="E484" s="10" t="s">
        <v>23</v>
      </c>
      <c r="F484" s="11">
        <v>10248</v>
      </c>
      <c r="G484" s="11">
        <v>10187</v>
      </c>
      <c r="H484" s="11">
        <v>5624</v>
      </c>
      <c r="I484" s="11">
        <v>2319</v>
      </c>
      <c r="J484" s="11">
        <v>548</v>
      </c>
      <c r="K484" s="11">
        <v>18</v>
      </c>
      <c r="L484" s="11">
        <v>0</v>
      </c>
      <c r="M484" s="11">
        <v>0</v>
      </c>
      <c r="N484" s="11">
        <v>92</v>
      </c>
      <c r="O484" s="11">
        <v>1</v>
      </c>
      <c r="P484" s="11">
        <f t="shared" si="21"/>
        <v>8602</v>
      </c>
      <c r="Q484" s="12">
        <f t="shared" si="22"/>
        <v>0.99404761904761907</v>
      </c>
      <c r="R484" s="12">
        <f t="shared" si="23"/>
        <v>0.83030835284933646</v>
      </c>
      <c r="S484" s="10"/>
    </row>
    <row r="485" spans="1:19" x14ac:dyDescent="0.25">
      <c r="A485" s="10" t="s">
        <v>544</v>
      </c>
      <c r="B485" s="10">
        <v>20295</v>
      </c>
      <c r="C485" s="10" t="s">
        <v>475</v>
      </c>
      <c r="D485" s="10" t="s">
        <v>550</v>
      </c>
      <c r="E485" s="10" t="s">
        <v>23</v>
      </c>
      <c r="F485" s="11">
        <v>2771</v>
      </c>
      <c r="G485" s="11">
        <v>2767</v>
      </c>
      <c r="H485" s="11">
        <v>1102</v>
      </c>
      <c r="I485" s="11">
        <v>1294</v>
      </c>
      <c r="J485" s="11">
        <v>33</v>
      </c>
      <c r="K485" s="11">
        <v>0</v>
      </c>
      <c r="L485" s="11">
        <v>0</v>
      </c>
      <c r="M485" s="11">
        <v>0</v>
      </c>
      <c r="N485" s="11">
        <v>14</v>
      </c>
      <c r="O485" s="11">
        <v>0</v>
      </c>
      <c r="P485" s="11">
        <f t="shared" si="21"/>
        <v>2443</v>
      </c>
      <c r="Q485" s="12">
        <f t="shared" si="22"/>
        <v>0.99855647780584622</v>
      </c>
      <c r="R485" s="12">
        <f t="shared" si="23"/>
        <v>0.87657885239985567</v>
      </c>
      <c r="S485" s="10"/>
    </row>
    <row r="486" spans="1:19" x14ac:dyDescent="0.25">
      <c r="A486" s="10" t="s">
        <v>544</v>
      </c>
      <c r="B486" s="10">
        <v>20383</v>
      </c>
      <c r="C486" s="10" t="s">
        <v>475</v>
      </c>
      <c r="D486" s="10" t="s">
        <v>551</v>
      </c>
      <c r="E486" s="10" t="s">
        <v>23</v>
      </c>
      <c r="F486" s="11">
        <v>3207</v>
      </c>
      <c r="G486" s="11">
        <v>3177</v>
      </c>
      <c r="H486" s="11">
        <v>2490</v>
      </c>
      <c r="I486" s="11">
        <v>597</v>
      </c>
      <c r="J486" s="11">
        <v>14</v>
      </c>
      <c r="K486" s="11">
        <v>0</v>
      </c>
      <c r="L486" s="11">
        <v>0</v>
      </c>
      <c r="M486" s="11">
        <v>0</v>
      </c>
      <c r="N486" s="11">
        <v>14</v>
      </c>
      <c r="O486" s="11">
        <v>0</v>
      </c>
      <c r="P486" s="11">
        <f t="shared" si="21"/>
        <v>3115</v>
      </c>
      <c r="Q486" s="12">
        <f t="shared" si="22"/>
        <v>0.99064546304957901</v>
      </c>
      <c r="R486" s="12">
        <f t="shared" si="23"/>
        <v>0.96694730277517926</v>
      </c>
      <c r="S486" s="10"/>
    </row>
    <row r="487" spans="1:19" x14ac:dyDescent="0.25">
      <c r="A487" s="10" t="s">
        <v>544</v>
      </c>
      <c r="B487" s="10">
        <v>20400</v>
      </c>
      <c r="C487" s="10" t="s">
        <v>475</v>
      </c>
      <c r="D487" s="10" t="s">
        <v>552</v>
      </c>
      <c r="E487" s="10" t="s">
        <v>23</v>
      </c>
      <c r="F487" s="11">
        <v>9490</v>
      </c>
      <c r="G487" s="11">
        <v>9394</v>
      </c>
      <c r="H487" s="11">
        <v>6711</v>
      </c>
      <c r="I487" s="11">
        <v>1996</v>
      </c>
      <c r="J487" s="11">
        <v>1</v>
      </c>
      <c r="K487" s="11">
        <v>0</v>
      </c>
      <c r="L487" s="11">
        <v>0</v>
      </c>
      <c r="M487" s="11">
        <v>0</v>
      </c>
      <c r="N487" s="11">
        <v>56</v>
      </c>
      <c r="O487" s="11">
        <v>0</v>
      </c>
      <c r="P487" s="11">
        <f t="shared" si="21"/>
        <v>8764</v>
      </c>
      <c r="Q487" s="12">
        <f t="shared" si="22"/>
        <v>0.98988408851422549</v>
      </c>
      <c r="R487" s="12">
        <f t="shared" si="23"/>
        <v>0.91759747102212852</v>
      </c>
      <c r="S487" s="10"/>
    </row>
    <row r="488" spans="1:19" x14ac:dyDescent="0.25">
      <c r="A488" s="10" t="s">
        <v>544</v>
      </c>
      <c r="B488" s="10">
        <v>20517</v>
      </c>
      <c r="C488" s="10" t="s">
        <v>475</v>
      </c>
      <c r="D488" s="10" t="s">
        <v>553</v>
      </c>
      <c r="E488" s="10" t="s">
        <v>23</v>
      </c>
      <c r="F488" s="11">
        <v>4873</v>
      </c>
      <c r="G488" s="11">
        <v>4850</v>
      </c>
      <c r="H488" s="11">
        <v>2871</v>
      </c>
      <c r="I488" s="11">
        <v>1503</v>
      </c>
      <c r="J488" s="11">
        <v>0</v>
      </c>
      <c r="K488" s="11">
        <v>0</v>
      </c>
      <c r="L488" s="11">
        <v>0</v>
      </c>
      <c r="M488" s="11">
        <v>0</v>
      </c>
      <c r="N488" s="11">
        <v>42</v>
      </c>
      <c r="O488" s="11">
        <v>0</v>
      </c>
      <c r="P488" s="11">
        <f t="shared" si="21"/>
        <v>4416</v>
      </c>
      <c r="Q488" s="12">
        <f t="shared" si="22"/>
        <v>0.99528011491894108</v>
      </c>
      <c r="R488" s="12">
        <f t="shared" si="23"/>
        <v>0.89759901498050487</v>
      </c>
      <c r="S488" s="10"/>
    </row>
    <row r="489" spans="1:19" x14ac:dyDescent="0.25">
      <c r="A489" s="10" t="s">
        <v>544</v>
      </c>
      <c r="B489" s="10">
        <v>20550</v>
      </c>
      <c r="C489" s="10" t="s">
        <v>475</v>
      </c>
      <c r="D489" s="10" t="s">
        <v>554</v>
      </c>
      <c r="E489" s="10" t="s">
        <v>23</v>
      </c>
      <c r="F489" s="11">
        <v>4703</v>
      </c>
      <c r="G489" s="11">
        <v>4427</v>
      </c>
      <c r="H489" s="11">
        <v>3781</v>
      </c>
      <c r="I489" s="11">
        <v>429</v>
      </c>
      <c r="J489" s="11">
        <v>51</v>
      </c>
      <c r="K489" s="11">
        <v>0</v>
      </c>
      <c r="L489" s="11">
        <v>0</v>
      </c>
      <c r="M489" s="11">
        <v>0</v>
      </c>
      <c r="N489" s="11">
        <v>21</v>
      </c>
      <c r="O489" s="11">
        <v>0</v>
      </c>
      <c r="P489" s="11">
        <f t="shared" si="21"/>
        <v>4282</v>
      </c>
      <c r="Q489" s="12">
        <f t="shared" si="22"/>
        <v>0.94131405485860087</v>
      </c>
      <c r="R489" s="12">
        <f t="shared" si="23"/>
        <v>0.90601743567935356</v>
      </c>
      <c r="S489" s="10"/>
    </row>
    <row r="490" spans="1:19" x14ac:dyDescent="0.25">
      <c r="A490" s="10" t="s">
        <v>544</v>
      </c>
      <c r="B490" s="10">
        <v>20710</v>
      </c>
      <c r="C490" s="10" t="s">
        <v>475</v>
      </c>
      <c r="D490" s="10" t="s">
        <v>555</v>
      </c>
      <c r="E490" s="10" t="s">
        <v>23</v>
      </c>
      <c r="F490" s="11">
        <v>7086</v>
      </c>
      <c r="G490" s="11">
        <v>7081</v>
      </c>
      <c r="H490" s="11">
        <v>3678</v>
      </c>
      <c r="I490" s="11">
        <v>2086</v>
      </c>
      <c r="J490" s="11">
        <v>677</v>
      </c>
      <c r="K490" s="11">
        <v>1</v>
      </c>
      <c r="L490" s="11">
        <v>0</v>
      </c>
      <c r="M490" s="11">
        <v>0</v>
      </c>
      <c r="N490" s="11">
        <v>74</v>
      </c>
      <c r="O490" s="11">
        <v>2</v>
      </c>
      <c r="P490" s="11">
        <f t="shared" si="21"/>
        <v>6518</v>
      </c>
      <c r="Q490" s="12">
        <f t="shared" si="22"/>
        <v>0.99929438329099629</v>
      </c>
      <c r="R490" s="12">
        <f t="shared" si="23"/>
        <v>0.90911656788032735</v>
      </c>
      <c r="S490" s="10"/>
    </row>
    <row r="491" spans="1:19" x14ac:dyDescent="0.25">
      <c r="A491" s="10" t="s">
        <v>544</v>
      </c>
      <c r="B491" s="10">
        <v>20750</v>
      </c>
      <c r="C491" s="10" t="s">
        <v>475</v>
      </c>
      <c r="D491" s="10" t="s">
        <v>556</v>
      </c>
      <c r="E491" s="10" t="s">
        <v>23</v>
      </c>
      <c r="F491" s="11">
        <v>4557</v>
      </c>
      <c r="G491" s="11">
        <v>4452</v>
      </c>
      <c r="H491" s="11">
        <v>2996</v>
      </c>
      <c r="I491" s="11">
        <v>983</v>
      </c>
      <c r="J491" s="11">
        <v>5</v>
      </c>
      <c r="K491" s="11">
        <v>0</v>
      </c>
      <c r="L491" s="11">
        <v>0</v>
      </c>
      <c r="M491" s="11">
        <v>0</v>
      </c>
      <c r="N491" s="11">
        <v>32</v>
      </c>
      <c r="O491" s="11">
        <v>0</v>
      </c>
      <c r="P491" s="11">
        <f t="shared" si="21"/>
        <v>4016</v>
      </c>
      <c r="Q491" s="12">
        <f t="shared" si="22"/>
        <v>0.97695852534562211</v>
      </c>
      <c r="R491" s="12">
        <f t="shared" si="23"/>
        <v>0.87425938117182356</v>
      </c>
      <c r="S491" s="10"/>
    </row>
    <row r="492" spans="1:19" x14ac:dyDescent="0.25">
      <c r="A492" s="10" t="s">
        <v>544</v>
      </c>
      <c r="B492" s="10">
        <v>20787</v>
      </c>
      <c r="C492" s="10" t="s">
        <v>475</v>
      </c>
      <c r="D492" s="10" t="s">
        <v>557</v>
      </c>
      <c r="E492" s="10" t="s">
        <v>23</v>
      </c>
      <c r="F492" s="11">
        <v>2173</v>
      </c>
      <c r="G492" s="11">
        <v>2170</v>
      </c>
      <c r="H492" s="11">
        <v>1560</v>
      </c>
      <c r="I492" s="11">
        <v>388</v>
      </c>
      <c r="J492" s="11">
        <v>4</v>
      </c>
      <c r="K492" s="11">
        <v>0</v>
      </c>
      <c r="L492" s="11">
        <v>0</v>
      </c>
      <c r="M492" s="11">
        <v>0</v>
      </c>
      <c r="N492" s="11">
        <v>11</v>
      </c>
      <c r="O492" s="11">
        <v>0</v>
      </c>
      <c r="P492" s="11">
        <f t="shared" si="21"/>
        <v>1963</v>
      </c>
      <c r="Q492" s="12">
        <f t="shared" si="22"/>
        <v>0.99861942015646576</v>
      </c>
      <c r="R492" s="12">
        <f t="shared" si="23"/>
        <v>0.898297284859641</v>
      </c>
      <c r="S492" s="10"/>
    </row>
    <row r="493" spans="1:19" x14ac:dyDescent="0.25">
      <c r="A493" s="10" t="s">
        <v>544</v>
      </c>
      <c r="B493" s="10">
        <v>20045</v>
      </c>
      <c r="C493" s="10" t="s">
        <v>475</v>
      </c>
      <c r="D493" s="10" t="s">
        <v>558</v>
      </c>
      <c r="E493" s="10" t="s">
        <v>23</v>
      </c>
      <c r="F493" s="11">
        <v>5134</v>
      </c>
      <c r="G493" s="11">
        <v>5005</v>
      </c>
      <c r="H493" s="11">
        <v>3689</v>
      </c>
      <c r="I493" s="11">
        <v>1381</v>
      </c>
      <c r="J493" s="11">
        <v>0</v>
      </c>
      <c r="K493" s="11">
        <v>0</v>
      </c>
      <c r="L493" s="11">
        <v>0</v>
      </c>
      <c r="M493" s="11">
        <v>0</v>
      </c>
      <c r="N493" s="11">
        <v>28</v>
      </c>
      <c r="O493" s="11">
        <v>0</v>
      </c>
      <c r="P493" s="11">
        <f t="shared" si="21"/>
        <v>5098</v>
      </c>
      <c r="Q493" s="12">
        <f t="shared" si="22"/>
        <v>0.97487339306583565</v>
      </c>
      <c r="R493" s="12">
        <f t="shared" si="23"/>
        <v>0.98753408648227503</v>
      </c>
      <c r="S493" s="10"/>
    </row>
    <row r="494" spans="1:19" x14ac:dyDescent="0.25">
      <c r="A494" s="10" t="s">
        <v>544</v>
      </c>
      <c r="B494" s="10">
        <v>20770</v>
      </c>
      <c r="C494" s="10" t="s">
        <v>475</v>
      </c>
      <c r="D494" s="10" t="s">
        <v>559</v>
      </c>
      <c r="E494" s="10" t="s">
        <v>23</v>
      </c>
      <c r="F494" s="11">
        <v>4367</v>
      </c>
      <c r="G494" s="11">
        <v>4207</v>
      </c>
      <c r="H494" s="11">
        <v>2679</v>
      </c>
      <c r="I494" s="11">
        <v>1246</v>
      </c>
      <c r="J494" s="11">
        <v>106</v>
      </c>
      <c r="K494" s="11">
        <v>0</v>
      </c>
      <c r="L494" s="11">
        <v>0</v>
      </c>
      <c r="M494" s="11">
        <v>0</v>
      </c>
      <c r="N494" s="11">
        <v>23</v>
      </c>
      <c r="O494" s="11">
        <v>0</v>
      </c>
      <c r="P494" s="11">
        <f t="shared" si="21"/>
        <v>4054</v>
      </c>
      <c r="Q494" s="12">
        <f t="shared" si="22"/>
        <v>0.96336157545225554</v>
      </c>
      <c r="R494" s="12">
        <f t="shared" si="23"/>
        <v>0.92305930844973672</v>
      </c>
      <c r="S494" s="10"/>
    </row>
    <row r="495" spans="1:19" x14ac:dyDescent="0.25">
      <c r="A495" s="10" t="s">
        <v>560</v>
      </c>
      <c r="B495" s="10">
        <v>68001</v>
      </c>
      <c r="C495" s="10" t="s">
        <v>233</v>
      </c>
      <c r="D495" s="10" t="s">
        <v>561</v>
      </c>
      <c r="E495" s="10" t="s">
        <v>23</v>
      </c>
      <c r="F495" s="11">
        <v>196514</v>
      </c>
      <c r="G495" s="11">
        <v>191835</v>
      </c>
      <c r="H495" s="11">
        <v>21285</v>
      </c>
      <c r="I495" s="11">
        <v>27264</v>
      </c>
      <c r="J495" s="11">
        <v>47227</v>
      </c>
      <c r="K495" s="11">
        <v>59315</v>
      </c>
      <c r="L495" s="11">
        <v>5820</v>
      </c>
      <c r="M495" s="11">
        <v>10313</v>
      </c>
      <c r="N495" s="11">
        <v>4846</v>
      </c>
      <c r="O495" s="11">
        <v>17</v>
      </c>
      <c r="P495" s="11">
        <f t="shared" si="21"/>
        <v>176087</v>
      </c>
      <c r="Q495" s="12">
        <f t="shared" si="22"/>
        <v>0.97618999155276465</v>
      </c>
      <c r="R495" s="12">
        <f t="shared" si="23"/>
        <v>0.87130687889921332</v>
      </c>
      <c r="S495" s="10"/>
    </row>
    <row r="496" spans="1:19" x14ac:dyDescent="0.25">
      <c r="A496" s="10" t="s">
        <v>560</v>
      </c>
      <c r="B496" s="10">
        <v>68276</v>
      </c>
      <c r="C496" s="10" t="s">
        <v>233</v>
      </c>
      <c r="D496" s="10" t="s">
        <v>562</v>
      </c>
      <c r="E496" s="10" t="s">
        <v>23</v>
      </c>
      <c r="F496" s="11">
        <v>6097</v>
      </c>
      <c r="G496" s="11">
        <v>5889</v>
      </c>
      <c r="H496" s="11">
        <v>12</v>
      </c>
      <c r="I496" s="11">
        <v>3422</v>
      </c>
      <c r="J496" s="11">
        <v>967</v>
      </c>
      <c r="K496" s="11">
        <v>793</v>
      </c>
      <c r="L496" s="11">
        <v>0</v>
      </c>
      <c r="M496" s="11">
        <v>0</v>
      </c>
      <c r="N496" s="11">
        <v>78</v>
      </c>
      <c r="O496" s="11">
        <v>1</v>
      </c>
      <c r="P496" s="11">
        <f t="shared" si="21"/>
        <v>5273</v>
      </c>
      <c r="Q496" s="12">
        <f t="shared" si="22"/>
        <v>0.9658848614072495</v>
      </c>
      <c r="R496" s="12">
        <f t="shared" si="23"/>
        <v>0.85189437428243397</v>
      </c>
      <c r="S496" s="10" t="s">
        <v>563</v>
      </c>
    </row>
    <row r="497" spans="1:19" x14ac:dyDescent="0.25">
      <c r="A497" s="10" t="s">
        <v>560</v>
      </c>
      <c r="B497" s="10">
        <v>68307</v>
      </c>
      <c r="C497" s="10" t="s">
        <v>233</v>
      </c>
      <c r="D497" s="10" t="s">
        <v>564</v>
      </c>
      <c r="E497" s="10" t="s">
        <v>23</v>
      </c>
      <c r="F497" s="11">
        <v>58036</v>
      </c>
      <c r="G497" s="11">
        <v>54035</v>
      </c>
      <c r="H497" s="11">
        <v>17809</v>
      </c>
      <c r="I497" s="11">
        <v>14445</v>
      </c>
      <c r="J497" s="11">
        <v>16284</v>
      </c>
      <c r="K497" s="11">
        <v>2609</v>
      </c>
      <c r="L497" s="11">
        <v>12</v>
      </c>
      <c r="M497" s="11">
        <v>3</v>
      </c>
      <c r="N497" s="11">
        <v>677</v>
      </c>
      <c r="O497" s="11">
        <v>36</v>
      </c>
      <c r="P497" s="11">
        <f t="shared" si="21"/>
        <v>51875</v>
      </c>
      <c r="Q497" s="12">
        <f t="shared" si="22"/>
        <v>0.93106003170445928</v>
      </c>
      <c r="R497" s="12">
        <f t="shared" si="23"/>
        <v>0.88155627541525949</v>
      </c>
      <c r="S497" s="10"/>
    </row>
    <row r="498" spans="1:19" x14ac:dyDescent="0.25">
      <c r="A498" s="10" t="s">
        <v>560</v>
      </c>
      <c r="B498" s="10">
        <v>68547</v>
      </c>
      <c r="C498" s="10" t="s">
        <v>233</v>
      </c>
      <c r="D498" s="10" t="s">
        <v>565</v>
      </c>
      <c r="E498" s="10" t="s">
        <v>23</v>
      </c>
      <c r="F498" s="11">
        <v>55972</v>
      </c>
      <c r="G498" s="11">
        <v>51535</v>
      </c>
      <c r="H498" s="11">
        <v>1636</v>
      </c>
      <c r="I498" s="11">
        <v>14965</v>
      </c>
      <c r="J498" s="11">
        <v>27044</v>
      </c>
      <c r="K498" s="11">
        <v>4637</v>
      </c>
      <c r="L498" s="11">
        <v>669</v>
      </c>
      <c r="M498" s="11">
        <v>13</v>
      </c>
      <c r="N498" s="11">
        <v>746</v>
      </c>
      <c r="O498" s="11">
        <v>5</v>
      </c>
      <c r="P498" s="11">
        <f t="shared" si="21"/>
        <v>49715</v>
      </c>
      <c r="Q498" s="12">
        <f t="shared" si="22"/>
        <v>0.92072822125348386</v>
      </c>
      <c r="R498" s="12">
        <f t="shared" si="23"/>
        <v>0.87479454012720648</v>
      </c>
      <c r="S498" s="10"/>
    </row>
    <row r="499" spans="1:19" x14ac:dyDescent="0.25">
      <c r="A499" s="10" t="s">
        <v>560</v>
      </c>
      <c r="B499" s="10">
        <v>68655</v>
      </c>
      <c r="C499" s="10" t="s">
        <v>233</v>
      </c>
      <c r="D499" s="10" t="s">
        <v>566</v>
      </c>
      <c r="E499" s="10" t="s">
        <v>23</v>
      </c>
      <c r="F499" s="11">
        <v>8148</v>
      </c>
      <c r="G499" s="11">
        <v>7951</v>
      </c>
      <c r="H499" s="11">
        <v>3491</v>
      </c>
      <c r="I499" s="11">
        <v>2410</v>
      </c>
      <c r="J499" s="11">
        <v>1268</v>
      </c>
      <c r="K499" s="11">
        <v>0</v>
      </c>
      <c r="L499" s="11">
        <v>0</v>
      </c>
      <c r="M499" s="11">
        <v>0</v>
      </c>
      <c r="N499" s="11">
        <v>127</v>
      </c>
      <c r="O499" s="11">
        <v>0</v>
      </c>
      <c r="P499" s="11">
        <f t="shared" si="21"/>
        <v>7296</v>
      </c>
      <c r="Q499" s="12">
        <f t="shared" si="22"/>
        <v>0.97582228767795776</v>
      </c>
      <c r="R499" s="12">
        <f t="shared" si="23"/>
        <v>0.87984781541482571</v>
      </c>
      <c r="S499" s="10"/>
    </row>
    <row r="500" spans="1:19" x14ac:dyDescent="0.25">
      <c r="A500" s="10" t="s">
        <v>560</v>
      </c>
      <c r="B500" s="10">
        <v>68575</v>
      </c>
      <c r="C500" s="10" t="s">
        <v>233</v>
      </c>
      <c r="D500" s="10" t="s">
        <v>567</v>
      </c>
      <c r="E500" s="10" t="s">
        <v>23</v>
      </c>
      <c r="F500" s="11">
        <v>7659</v>
      </c>
      <c r="G500" s="11">
        <v>7401</v>
      </c>
      <c r="H500" s="11">
        <v>4884</v>
      </c>
      <c r="I500" s="11">
        <v>1246</v>
      </c>
      <c r="J500" s="11">
        <v>334</v>
      </c>
      <c r="K500" s="11">
        <v>0</v>
      </c>
      <c r="L500" s="11">
        <v>0</v>
      </c>
      <c r="M500" s="11">
        <v>0</v>
      </c>
      <c r="N500" s="11">
        <v>70</v>
      </c>
      <c r="O500" s="11">
        <v>0</v>
      </c>
      <c r="P500" s="11">
        <f t="shared" si="21"/>
        <v>6534</v>
      </c>
      <c r="Q500" s="12">
        <f t="shared" si="22"/>
        <v>0.96631414022718376</v>
      </c>
      <c r="R500" s="12">
        <f t="shared" si="23"/>
        <v>0.84397440919180045</v>
      </c>
      <c r="S500" s="10"/>
    </row>
    <row r="501" spans="1:19" x14ac:dyDescent="0.25">
      <c r="A501" s="10" t="s">
        <v>560</v>
      </c>
      <c r="B501" s="10">
        <v>68406</v>
      </c>
      <c r="C501" s="10" t="s">
        <v>233</v>
      </c>
      <c r="D501" s="10" t="s">
        <v>568</v>
      </c>
      <c r="E501" s="10" t="s">
        <v>23</v>
      </c>
      <c r="F501" s="11">
        <v>6724</v>
      </c>
      <c r="G501" s="11">
        <v>6400</v>
      </c>
      <c r="H501" s="11">
        <v>1793</v>
      </c>
      <c r="I501" s="11">
        <v>2315</v>
      </c>
      <c r="J501" s="11">
        <v>1622</v>
      </c>
      <c r="K501" s="11">
        <v>56</v>
      </c>
      <c r="L501" s="11">
        <v>0</v>
      </c>
      <c r="M501" s="11">
        <v>0</v>
      </c>
      <c r="N501" s="11">
        <v>126</v>
      </c>
      <c r="O501" s="11">
        <v>1</v>
      </c>
      <c r="P501" s="11">
        <f t="shared" si="21"/>
        <v>5913</v>
      </c>
      <c r="Q501" s="12">
        <f t="shared" si="22"/>
        <v>0.95181439619274244</v>
      </c>
      <c r="R501" s="12">
        <f t="shared" si="23"/>
        <v>0.86049970255800123</v>
      </c>
      <c r="S501" s="10"/>
    </row>
    <row r="502" spans="1:19" x14ac:dyDescent="0.25">
      <c r="A502" s="10" t="s">
        <v>560</v>
      </c>
      <c r="B502" s="10">
        <v>13160</v>
      </c>
      <c r="C502" s="10" t="s">
        <v>439</v>
      </c>
      <c r="D502" s="10" t="s">
        <v>569</v>
      </c>
      <c r="E502" s="10" t="s">
        <v>23</v>
      </c>
      <c r="F502" s="11">
        <v>1021</v>
      </c>
      <c r="G502" s="11">
        <v>979</v>
      </c>
      <c r="H502" s="11">
        <v>333</v>
      </c>
      <c r="I502" s="11">
        <v>520</v>
      </c>
      <c r="J502" s="11">
        <v>0</v>
      </c>
      <c r="K502" s="11">
        <v>0</v>
      </c>
      <c r="L502" s="11">
        <v>0</v>
      </c>
      <c r="M502" s="11">
        <v>0</v>
      </c>
      <c r="N502" s="11">
        <v>19</v>
      </c>
      <c r="O502" s="11">
        <v>0</v>
      </c>
      <c r="P502" s="11">
        <f t="shared" si="21"/>
        <v>872</v>
      </c>
      <c r="Q502" s="12">
        <f t="shared" si="22"/>
        <v>0.95886385896180215</v>
      </c>
      <c r="R502" s="12">
        <f t="shared" si="23"/>
        <v>0.83545543584720861</v>
      </c>
      <c r="S502" s="10"/>
    </row>
    <row r="503" spans="1:19" x14ac:dyDescent="0.25">
      <c r="A503" s="10" t="s">
        <v>560</v>
      </c>
      <c r="B503" s="10">
        <v>13670</v>
      </c>
      <c r="C503" s="10" t="s">
        <v>439</v>
      </c>
      <c r="D503" s="10" t="s">
        <v>570</v>
      </c>
      <c r="E503" s="10" t="s">
        <v>23</v>
      </c>
      <c r="F503" s="11">
        <v>6357</v>
      </c>
      <c r="G503" s="11">
        <v>5541</v>
      </c>
      <c r="H503" s="11">
        <v>4883</v>
      </c>
      <c r="I503" s="11">
        <v>742</v>
      </c>
      <c r="J503" s="11">
        <v>1</v>
      </c>
      <c r="K503" s="11">
        <v>0</v>
      </c>
      <c r="L503" s="11">
        <v>0</v>
      </c>
      <c r="M503" s="11">
        <v>0</v>
      </c>
      <c r="N503" s="11">
        <v>63</v>
      </c>
      <c r="O503" s="11">
        <v>0</v>
      </c>
      <c r="P503" s="11">
        <f t="shared" si="21"/>
        <v>5689</v>
      </c>
      <c r="Q503" s="12">
        <f t="shared" si="22"/>
        <v>0.8716375648890986</v>
      </c>
      <c r="R503" s="12">
        <f t="shared" si="23"/>
        <v>0.88500865187981748</v>
      </c>
      <c r="S503" s="10"/>
    </row>
    <row r="504" spans="1:19" x14ac:dyDescent="0.25">
      <c r="A504" s="10" t="s">
        <v>560</v>
      </c>
      <c r="B504" s="10">
        <v>68081</v>
      </c>
      <c r="C504" s="10" t="s">
        <v>233</v>
      </c>
      <c r="D504" s="10" t="s">
        <v>571</v>
      </c>
      <c r="E504" s="10" t="s">
        <v>23</v>
      </c>
      <c r="F504" s="11">
        <v>63800</v>
      </c>
      <c r="G504" s="11">
        <v>62656</v>
      </c>
      <c r="H504" s="11">
        <v>18803</v>
      </c>
      <c r="I504" s="11">
        <v>19471</v>
      </c>
      <c r="J504" s="11">
        <v>9200</v>
      </c>
      <c r="K504" s="11">
        <v>8397</v>
      </c>
      <c r="L504" s="11">
        <v>656</v>
      </c>
      <c r="M504" s="11">
        <v>1</v>
      </c>
      <c r="N504" s="11">
        <v>894</v>
      </c>
      <c r="O504" s="11">
        <v>5</v>
      </c>
      <c r="P504" s="11">
        <f t="shared" si="21"/>
        <v>57427</v>
      </c>
      <c r="Q504" s="12">
        <f t="shared" si="22"/>
        <v>0.98206896551724143</v>
      </c>
      <c r="R504" s="12">
        <f t="shared" si="23"/>
        <v>0.88601880877742945</v>
      </c>
      <c r="S504" s="10"/>
    </row>
    <row r="505" spans="1:19" x14ac:dyDescent="0.25">
      <c r="A505" s="10" t="s">
        <v>560</v>
      </c>
      <c r="B505" s="10">
        <v>5893</v>
      </c>
      <c r="C505" s="10" t="s">
        <v>95</v>
      </c>
      <c r="D505" s="10" t="s">
        <v>572</v>
      </c>
      <c r="E505" s="10" t="s">
        <v>23</v>
      </c>
      <c r="F505" s="11">
        <v>2156</v>
      </c>
      <c r="G505" s="11">
        <v>2083</v>
      </c>
      <c r="H505" s="11">
        <v>1128</v>
      </c>
      <c r="I505" s="11">
        <v>577</v>
      </c>
      <c r="J505" s="11">
        <v>66</v>
      </c>
      <c r="K505" s="11">
        <v>0</v>
      </c>
      <c r="L505" s="11">
        <v>0</v>
      </c>
      <c r="M505" s="11">
        <v>0</v>
      </c>
      <c r="N505" s="11">
        <v>43</v>
      </c>
      <c r="O505" s="11">
        <v>0</v>
      </c>
      <c r="P505" s="11">
        <f t="shared" si="21"/>
        <v>1814</v>
      </c>
      <c r="Q505" s="12">
        <f t="shared" si="22"/>
        <v>0.96614100185528762</v>
      </c>
      <c r="R505" s="12">
        <f t="shared" si="23"/>
        <v>0.8214285714285714</v>
      </c>
      <c r="S505" s="10"/>
    </row>
    <row r="506" spans="1:19" x14ac:dyDescent="0.25">
      <c r="A506" s="10" t="s">
        <v>573</v>
      </c>
      <c r="B506" s="10">
        <v>54099</v>
      </c>
      <c r="C506" s="10" t="s">
        <v>485</v>
      </c>
      <c r="D506" s="10" t="s">
        <v>574</v>
      </c>
      <c r="E506" s="10" t="s">
        <v>58</v>
      </c>
      <c r="F506" s="11">
        <v>1200</v>
      </c>
      <c r="G506" s="11">
        <v>1200</v>
      </c>
      <c r="H506" s="11">
        <v>546</v>
      </c>
      <c r="I506" s="11">
        <v>529</v>
      </c>
      <c r="J506" s="11">
        <v>9</v>
      </c>
      <c r="K506" s="11">
        <v>1</v>
      </c>
      <c r="L506" s="11">
        <v>0</v>
      </c>
      <c r="M506" s="11">
        <v>0</v>
      </c>
      <c r="N506" s="11">
        <v>0</v>
      </c>
      <c r="O506" s="11">
        <v>0</v>
      </c>
      <c r="P506" s="11">
        <f t="shared" si="21"/>
        <v>1085</v>
      </c>
      <c r="Q506" s="12">
        <f t="shared" si="22"/>
        <v>1</v>
      </c>
      <c r="R506" s="12">
        <f t="shared" si="23"/>
        <v>0.90416666666666667</v>
      </c>
      <c r="S506" s="10"/>
    </row>
    <row r="507" spans="1:19" x14ac:dyDescent="0.25">
      <c r="A507" s="10" t="s">
        <v>573</v>
      </c>
      <c r="B507" s="10">
        <v>54125</v>
      </c>
      <c r="C507" s="10" t="s">
        <v>485</v>
      </c>
      <c r="D507" s="10" t="s">
        <v>575</v>
      </c>
      <c r="E507" s="10" t="s">
        <v>58</v>
      </c>
      <c r="F507" s="11">
        <v>600</v>
      </c>
      <c r="G507" s="11">
        <v>450</v>
      </c>
      <c r="H507" s="11">
        <v>106</v>
      </c>
      <c r="I507" s="11">
        <v>217</v>
      </c>
      <c r="J507" s="11">
        <v>2</v>
      </c>
      <c r="K507" s="11">
        <v>0</v>
      </c>
      <c r="L507" s="11">
        <v>0</v>
      </c>
      <c r="M507" s="11">
        <v>0</v>
      </c>
      <c r="N507" s="11">
        <v>0</v>
      </c>
      <c r="O507" s="11">
        <v>0</v>
      </c>
      <c r="P507" s="11">
        <f t="shared" si="21"/>
        <v>325</v>
      </c>
      <c r="Q507" s="12">
        <f t="shared" si="22"/>
        <v>0.75</v>
      </c>
      <c r="R507" s="12">
        <f t="shared" si="23"/>
        <v>0.54166666666666663</v>
      </c>
      <c r="S507" s="10"/>
    </row>
    <row r="508" spans="1:19" x14ac:dyDescent="0.25">
      <c r="A508" s="10" t="s">
        <v>573</v>
      </c>
      <c r="B508" s="10">
        <v>54172</v>
      </c>
      <c r="C508" s="10" t="s">
        <v>485</v>
      </c>
      <c r="D508" s="10" t="s">
        <v>576</v>
      </c>
      <c r="E508" s="10" t="s">
        <v>58</v>
      </c>
      <c r="F508" s="11">
        <v>3019</v>
      </c>
      <c r="G508" s="11">
        <v>2000</v>
      </c>
      <c r="H508" s="11">
        <v>712</v>
      </c>
      <c r="I508" s="11">
        <v>919</v>
      </c>
      <c r="J508" s="11">
        <v>260</v>
      </c>
      <c r="K508" s="11">
        <v>0</v>
      </c>
      <c r="L508" s="11">
        <v>0</v>
      </c>
      <c r="M508" s="11">
        <v>0</v>
      </c>
      <c r="N508" s="11">
        <v>0</v>
      </c>
      <c r="O508" s="11">
        <v>0</v>
      </c>
      <c r="P508" s="11">
        <f t="shared" si="21"/>
        <v>1891</v>
      </c>
      <c r="Q508" s="12">
        <f t="shared" si="22"/>
        <v>0.66247101689301091</v>
      </c>
      <c r="R508" s="12">
        <f t="shared" si="23"/>
        <v>0.6263663464723418</v>
      </c>
      <c r="S508" s="10"/>
    </row>
    <row r="509" spans="1:19" x14ac:dyDescent="0.25">
      <c r="A509" s="10" t="s">
        <v>573</v>
      </c>
      <c r="B509" s="10">
        <v>54239</v>
      </c>
      <c r="C509" s="10" t="s">
        <v>485</v>
      </c>
      <c r="D509" s="10" t="s">
        <v>577</v>
      </c>
      <c r="E509" s="10" t="s">
        <v>58</v>
      </c>
      <c r="F509" s="11">
        <v>629.34345168681477</v>
      </c>
      <c r="G509" s="11">
        <v>533</v>
      </c>
      <c r="H509" s="11">
        <v>52</v>
      </c>
      <c r="I509" s="11">
        <v>317</v>
      </c>
      <c r="J509" s="11">
        <v>99</v>
      </c>
      <c r="K509" s="11">
        <v>0</v>
      </c>
      <c r="L509" s="11">
        <v>0</v>
      </c>
      <c r="M509" s="11">
        <v>0</v>
      </c>
      <c r="N509" s="11">
        <v>0</v>
      </c>
      <c r="O509" s="11">
        <v>0</v>
      </c>
      <c r="P509" s="11">
        <f t="shared" si="21"/>
        <v>468</v>
      </c>
      <c r="Q509" s="12">
        <f t="shared" si="22"/>
        <v>0.84691434950409406</v>
      </c>
      <c r="R509" s="12">
        <f t="shared" si="23"/>
        <v>0.74363211175969235</v>
      </c>
      <c r="S509" s="10"/>
    </row>
    <row r="510" spans="1:19" x14ac:dyDescent="0.25">
      <c r="A510" s="10" t="s">
        <v>573</v>
      </c>
      <c r="B510" s="10">
        <v>54347</v>
      </c>
      <c r="C510" s="10" t="s">
        <v>485</v>
      </c>
      <c r="D510" s="10" t="s">
        <v>578</v>
      </c>
      <c r="E510" s="10" t="s">
        <v>58</v>
      </c>
      <c r="F510" s="11">
        <v>192.02289999999999</v>
      </c>
      <c r="G510" s="11">
        <v>192</v>
      </c>
      <c r="H510" s="11">
        <v>33</v>
      </c>
      <c r="I510" s="11">
        <v>143</v>
      </c>
      <c r="J510" s="11">
        <v>6</v>
      </c>
      <c r="K510" s="11">
        <v>0</v>
      </c>
      <c r="L510" s="11">
        <v>0</v>
      </c>
      <c r="M510" s="11">
        <v>0</v>
      </c>
      <c r="N510" s="11">
        <v>0</v>
      </c>
      <c r="O510" s="11">
        <v>0</v>
      </c>
      <c r="P510" s="11">
        <f t="shared" si="21"/>
        <v>182</v>
      </c>
      <c r="Q510" s="12">
        <f t="shared" si="22"/>
        <v>0.99988074339050192</v>
      </c>
      <c r="R510" s="12">
        <f t="shared" si="23"/>
        <v>0.94780362133891327</v>
      </c>
      <c r="S510" s="10"/>
    </row>
    <row r="511" spans="1:19" x14ac:dyDescent="0.25">
      <c r="A511" s="10" t="s">
        <v>573</v>
      </c>
      <c r="B511" s="10">
        <v>54418</v>
      </c>
      <c r="C511" s="10" t="s">
        <v>485</v>
      </c>
      <c r="D511" s="10" t="s">
        <v>579</v>
      </c>
      <c r="E511" s="10" t="s">
        <v>58</v>
      </c>
      <c r="F511" s="11">
        <v>600</v>
      </c>
      <c r="G511" s="11">
        <v>550</v>
      </c>
      <c r="H511" s="11">
        <v>0</v>
      </c>
      <c r="I511" s="11">
        <v>528</v>
      </c>
      <c r="J511" s="11">
        <v>0</v>
      </c>
      <c r="K511" s="11">
        <v>0</v>
      </c>
      <c r="L511" s="11">
        <v>0</v>
      </c>
      <c r="M511" s="11">
        <v>0</v>
      </c>
      <c r="N511" s="11">
        <v>0</v>
      </c>
      <c r="O511" s="11">
        <v>0</v>
      </c>
      <c r="P511" s="11">
        <f t="shared" si="21"/>
        <v>528</v>
      </c>
      <c r="Q511" s="12">
        <f t="shared" si="22"/>
        <v>0.91666666666666663</v>
      </c>
      <c r="R511" s="12">
        <f t="shared" si="23"/>
        <v>0.88</v>
      </c>
      <c r="S511" s="10"/>
    </row>
    <row r="512" spans="1:19" x14ac:dyDescent="0.25">
      <c r="A512" s="10" t="s">
        <v>573</v>
      </c>
      <c r="B512" s="10">
        <v>54520</v>
      </c>
      <c r="C512" s="10" t="s">
        <v>485</v>
      </c>
      <c r="D512" s="10" t="s">
        <v>580</v>
      </c>
      <c r="E512" s="10" t="s">
        <v>58</v>
      </c>
      <c r="F512" s="11">
        <v>650</v>
      </c>
      <c r="G512" s="11">
        <v>629</v>
      </c>
      <c r="H512" s="11">
        <v>270</v>
      </c>
      <c r="I512" s="11">
        <v>48</v>
      </c>
      <c r="J512" s="11">
        <v>1</v>
      </c>
      <c r="K512" s="11">
        <v>0</v>
      </c>
      <c r="L512" s="11">
        <v>0</v>
      </c>
      <c r="M512" s="11">
        <v>0</v>
      </c>
      <c r="N512" s="11">
        <v>0</v>
      </c>
      <c r="O512" s="11">
        <v>0</v>
      </c>
      <c r="P512" s="11">
        <f t="shared" si="21"/>
        <v>319</v>
      </c>
      <c r="Q512" s="12">
        <f t="shared" si="22"/>
        <v>0.96769230769230774</v>
      </c>
      <c r="R512" s="12">
        <f t="shared" si="23"/>
        <v>0.49076923076923079</v>
      </c>
      <c r="S512" s="10"/>
    </row>
    <row r="513" spans="1:19" x14ac:dyDescent="0.25">
      <c r="A513" s="10" t="s">
        <v>573</v>
      </c>
      <c r="B513" s="10">
        <v>54599</v>
      </c>
      <c r="C513" s="10" t="s">
        <v>485</v>
      </c>
      <c r="D513" s="10" t="s">
        <v>581</v>
      </c>
      <c r="E513" s="10" t="s">
        <v>58</v>
      </c>
      <c r="F513" s="11">
        <v>700</v>
      </c>
      <c r="G513" s="11">
        <v>600</v>
      </c>
      <c r="H513" s="11">
        <v>48</v>
      </c>
      <c r="I513" s="11">
        <v>546</v>
      </c>
      <c r="J513" s="11">
        <v>1</v>
      </c>
      <c r="K513" s="11">
        <v>0</v>
      </c>
      <c r="L513" s="11">
        <v>0</v>
      </c>
      <c r="M513" s="11">
        <v>0</v>
      </c>
      <c r="N513" s="11">
        <v>0</v>
      </c>
      <c r="O513" s="11">
        <v>0</v>
      </c>
      <c r="P513" s="11">
        <f t="shared" si="21"/>
        <v>595</v>
      </c>
      <c r="Q513" s="12">
        <f t="shared" si="22"/>
        <v>0.8571428571428571</v>
      </c>
      <c r="R513" s="12">
        <f t="shared" si="23"/>
        <v>0.85</v>
      </c>
      <c r="S513" s="10"/>
    </row>
    <row r="514" spans="1:19" x14ac:dyDescent="0.25">
      <c r="A514" s="10" t="s">
        <v>582</v>
      </c>
      <c r="B514" s="10">
        <v>68575</v>
      </c>
      <c r="C514" s="10" t="s">
        <v>233</v>
      </c>
      <c r="D514" s="10" t="s">
        <v>567</v>
      </c>
      <c r="E514" s="10" t="s">
        <v>23</v>
      </c>
      <c r="F514" s="11">
        <v>11507</v>
      </c>
      <c r="G514" s="11">
        <v>99</v>
      </c>
      <c r="H514" s="11">
        <v>97</v>
      </c>
      <c r="I514" s="11">
        <v>0</v>
      </c>
      <c r="J514" s="11">
        <v>0</v>
      </c>
      <c r="K514" s="11">
        <v>0</v>
      </c>
      <c r="L514" s="11">
        <v>0</v>
      </c>
      <c r="M514" s="11">
        <v>0</v>
      </c>
      <c r="N514" s="11">
        <v>2</v>
      </c>
      <c r="O514" s="11">
        <v>0</v>
      </c>
      <c r="P514" s="11">
        <f t="shared" si="21"/>
        <v>99</v>
      </c>
      <c r="Q514" s="12">
        <f t="shared" si="22"/>
        <v>8.6034587642304684E-3</v>
      </c>
      <c r="R514" s="12">
        <f t="shared" si="23"/>
        <v>8.429651516468236E-3</v>
      </c>
      <c r="S514" s="10"/>
    </row>
    <row r="515" spans="1:19" x14ac:dyDescent="0.25">
      <c r="A515" s="10" t="s">
        <v>582</v>
      </c>
      <c r="B515" s="10">
        <v>13160</v>
      </c>
      <c r="C515" s="10" t="s">
        <v>439</v>
      </c>
      <c r="D515" s="10" t="s">
        <v>569</v>
      </c>
      <c r="E515" s="10" t="s">
        <v>23</v>
      </c>
      <c r="F515" s="11">
        <v>6874</v>
      </c>
      <c r="G515" s="11">
        <v>763</v>
      </c>
      <c r="H515" s="11">
        <v>761</v>
      </c>
      <c r="I515" s="11">
        <v>2</v>
      </c>
      <c r="J515" s="11">
        <v>0</v>
      </c>
      <c r="K515" s="11">
        <v>0</v>
      </c>
      <c r="L515" s="11">
        <v>0</v>
      </c>
      <c r="M515" s="11">
        <v>0</v>
      </c>
      <c r="N515" s="11">
        <v>0</v>
      </c>
      <c r="O515" s="11">
        <v>0</v>
      </c>
      <c r="P515" s="11">
        <f t="shared" si="21"/>
        <v>763</v>
      </c>
      <c r="Q515" s="12">
        <f t="shared" si="22"/>
        <v>0.1109979633401222</v>
      </c>
      <c r="R515" s="12">
        <f t="shared" si="23"/>
        <v>0.1109979633401222</v>
      </c>
      <c r="S515" s="10"/>
    </row>
    <row r="516" spans="1:19" x14ac:dyDescent="0.25">
      <c r="A516" s="10" t="s">
        <v>582</v>
      </c>
      <c r="B516" s="10">
        <v>5893</v>
      </c>
      <c r="C516" s="10" t="s">
        <v>95</v>
      </c>
      <c r="D516" s="10" t="s">
        <v>572</v>
      </c>
      <c r="E516" s="10" t="s">
        <v>23</v>
      </c>
      <c r="F516" s="11">
        <v>17493</v>
      </c>
      <c r="G516" s="11">
        <v>1112</v>
      </c>
      <c r="H516" s="11">
        <v>1070</v>
      </c>
      <c r="I516" s="11">
        <v>41</v>
      </c>
      <c r="J516" s="11">
        <v>0</v>
      </c>
      <c r="K516" s="11">
        <v>0</v>
      </c>
      <c r="L516" s="11">
        <v>0</v>
      </c>
      <c r="M516" s="11">
        <v>0</v>
      </c>
      <c r="N516" s="11">
        <v>1</v>
      </c>
      <c r="O516" s="11">
        <v>0</v>
      </c>
      <c r="P516" s="11">
        <f t="shared" si="21"/>
        <v>1112</v>
      </c>
      <c r="Q516" s="12">
        <f t="shared" si="22"/>
        <v>6.3568284456639798E-2</v>
      </c>
      <c r="R516" s="12">
        <f t="shared" si="23"/>
        <v>6.3511118733207569E-2</v>
      </c>
      <c r="S516" s="10"/>
    </row>
    <row r="517" spans="1:19" x14ac:dyDescent="0.25">
      <c r="A517" s="10" t="s">
        <v>582</v>
      </c>
      <c r="B517" s="10">
        <v>5893</v>
      </c>
      <c r="C517" s="10" t="s">
        <v>95</v>
      </c>
      <c r="D517" s="10" t="s">
        <v>572</v>
      </c>
      <c r="E517" s="10" t="s">
        <v>23</v>
      </c>
      <c r="F517" s="11">
        <v>17493</v>
      </c>
      <c r="G517" s="11">
        <v>478</v>
      </c>
      <c r="H517" s="11">
        <v>366</v>
      </c>
      <c r="I517" s="11">
        <v>96</v>
      </c>
      <c r="J517" s="11">
        <v>9</v>
      </c>
      <c r="K517" s="11">
        <v>1</v>
      </c>
      <c r="L517" s="11">
        <v>0</v>
      </c>
      <c r="M517" s="11">
        <v>0</v>
      </c>
      <c r="N517" s="11">
        <v>6</v>
      </c>
      <c r="O517" s="11">
        <v>0</v>
      </c>
      <c r="P517" s="11">
        <f t="shared" si="21"/>
        <v>478</v>
      </c>
      <c r="Q517" s="12">
        <f t="shared" si="22"/>
        <v>2.7325215800605956E-2</v>
      </c>
      <c r="R517" s="12">
        <f t="shared" si="23"/>
        <v>2.6982221460012577E-2</v>
      </c>
      <c r="S517" s="10"/>
    </row>
    <row r="518" spans="1:19" x14ac:dyDescent="0.25">
      <c r="A518" s="10" t="s">
        <v>582</v>
      </c>
      <c r="B518" s="10">
        <v>5893</v>
      </c>
      <c r="C518" s="10" t="s">
        <v>95</v>
      </c>
      <c r="D518" s="10" t="s">
        <v>572</v>
      </c>
      <c r="E518" s="10" t="s">
        <v>23</v>
      </c>
      <c r="F518" s="11">
        <v>17493</v>
      </c>
      <c r="G518" s="11">
        <v>193</v>
      </c>
      <c r="H518" s="11">
        <v>153</v>
      </c>
      <c r="I518" s="11">
        <v>37</v>
      </c>
      <c r="J518" s="11">
        <v>0</v>
      </c>
      <c r="K518" s="11">
        <v>0</v>
      </c>
      <c r="L518" s="11">
        <v>0</v>
      </c>
      <c r="M518" s="11">
        <v>0</v>
      </c>
      <c r="N518" s="11">
        <v>3</v>
      </c>
      <c r="O518" s="11">
        <v>0</v>
      </c>
      <c r="P518" s="11">
        <f t="shared" ref="P518:P581" si="24">SUM(H518:O518)</f>
        <v>193</v>
      </c>
      <c r="Q518" s="12">
        <f t="shared" ref="Q518:Q581" si="25">G518/F518</f>
        <v>1.1032984622420397E-2</v>
      </c>
      <c r="R518" s="12">
        <f t="shared" ref="R518:R581" si="26">SUM(H518:M518)/F518</f>
        <v>1.0861487452123706E-2</v>
      </c>
      <c r="S518" s="10"/>
    </row>
    <row r="519" spans="1:19" x14ac:dyDescent="0.25">
      <c r="A519" s="10" t="s">
        <v>583</v>
      </c>
      <c r="B519" s="10">
        <v>73270</v>
      </c>
      <c r="C519" s="10" t="s">
        <v>21</v>
      </c>
      <c r="D519" s="10" t="s">
        <v>584</v>
      </c>
      <c r="E519" s="10" t="s">
        <v>23</v>
      </c>
      <c r="F519" s="11">
        <v>2230</v>
      </c>
      <c r="G519" s="11">
        <v>2096</v>
      </c>
      <c r="H519" s="11">
        <v>1202</v>
      </c>
      <c r="I519" s="11">
        <v>890</v>
      </c>
      <c r="J519" s="11">
        <v>1</v>
      </c>
      <c r="K519" s="11">
        <v>0</v>
      </c>
      <c r="L519" s="11">
        <v>0</v>
      </c>
      <c r="M519" s="11">
        <v>0</v>
      </c>
      <c r="N519" s="11">
        <v>3</v>
      </c>
      <c r="O519" s="11">
        <v>0</v>
      </c>
      <c r="P519" s="11">
        <f t="shared" si="24"/>
        <v>2096</v>
      </c>
      <c r="Q519" s="12">
        <f t="shared" si="25"/>
        <v>0.93991031390134527</v>
      </c>
      <c r="R519" s="12">
        <f t="shared" si="26"/>
        <v>0.93856502242152462</v>
      </c>
      <c r="S519" s="10"/>
    </row>
    <row r="520" spans="1:19" x14ac:dyDescent="0.25">
      <c r="A520" s="10" t="s">
        <v>583</v>
      </c>
      <c r="B520" s="10">
        <v>73520</v>
      </c>
      <c r="C520" s="10" t="s">
        <v>21</v>
      </c>
      <c r="D520" s="10" t="s">
        <v>585</v>
      </c>
      <c r="E520" s="10" t="s">
        <v>23</v>
      </c>
      <c r="F520" s="11">
        <v>2938</v>
      </c>
      <c r="G520" s="11">
        <v>2857</v>
      </c>
      <c r="H520" s="11">
        <v>1654</v>
      </c>
      <c r="I520" s="11">
        <v>1084</v>
      </c>
      <c r="J520" s="11">
        <v>104</v>
      </c>
      <c r="K520" s="11">
        <v>0</v>
      </c>
      <c r="L520" s="11">
        <v>0</v>
      </c>
      <c r="M520" s="11">
        <v>0</v>
      </c>
      <c r="N520" s="11">
        <v>16</v>
      </c>
      <c r="O520" s="11">
        <v>0</v>
      </c>
      <c r="P520" s="11">
        <f t="shared" si="24"/>
        <v>2858</v>
      </c>
      <c r="Q520" s="12">
        <f t="shared" si="25"/>
        <v>0.97243022464261397</v>
      </c>
      <c r="R520" s="12">
        <f t="shared" si="26"/>
        <v>0.96732471068754255</v>
      </c>
      <c r="S520" s="10"/>
    </row>
    <row r="521" spans="1:19" x14ac:dyDescent="0.25">
      <c r="A521" s="10" t="s">
        <v>583</v>
      </c>
      <c r="B521" s="10">
        <v>73152</v>
      </c>
      <c r="C521" s="10" t="s">
        <v>21</v>
      </c>
      <c r="D521" s="10" t="s">
        <v>586</v>
      </c>
      <c r="E521" s="10" t="s">
        <v>23</v>
      </c>
      <c r="F521" s="11">
        <v>1930</v>
      </c>
      <c r="G521" s="11">
        <v>1467</v>
      </c>
      <c r="H521" s="11">
        <v>657</v>
      </c>
      <c r="I521" s="11">
        <v>803</v>
      </c>
      <c r="J521" s="11">
        <v>1</v>
      </c>
      <c r="K521" s="11">
        <v>0</v>
      </c>
      <c r="L521" s="11">
        <v>0</v>
      </c>
      <c r="M521" s="11">
        <v>0</v>
      </c>
      <c r="N521" s="11">
        <v>6</v>
      </c>
      <c r="O521" s="11">
        <v>0</v>
      </c>
      <c r="P521" s="11">
        <f t="shared" si="24"/>
        <v>1467</v>
      </c>
      <c r="Q521" s="12">
        <f t="shared" si="25"/>
        <v>0.76010362694300515</v>
      </c>
      <c r="R521" s="12">
        <f t="shared" si="26"/>
        <v>0.75699481865284979</v>
      </c>
      <c r="S521" s="10"/>
    </row>
    <row r="522" spans="1:19" x14ac:dyDescent="0.25">
      <c r="A522" s="10" t="s">
        <v>583</v>
      </c>
      <c r="B522" s="10">
        <v>73870</v>
      </c>
      <c r="C522" s="10" t="s">
        <v>21</v>
      </c>
      <c r="D522" s="10" t="s">
        <v>587</v>
      </c>
      <c r="E522" s="10" t="s">
        <v>23</v>
      </c>
      <c r="F522" s="11">
        <v>2950</v>
      </c>
      <c r="G522" s="11">
        <v>923</v>
      </c>
      <c r="H522" s="11">
        <v>289</v>
      </c>
      <c r="I522" s="11">
        <v>574</v>
      </c>
      <c r="J522" s="11">
        <v>46</v>
      </c>
      <c r="K522" s="11">
        <v>0</v>
      </c>
      <c r="L522" s="11">
        <v>0</v>
      </c>
      <c r="M522" s="11">
        <v>0</v>
      </c>
      <c r="N522" s="11">
        <v>14</v>
      </c>
      <c r="O522" s="11">
        <v>0</v>
      </c>
      <c r="P522" s="11">
        <f t="shared" si="24"/>
        <v>923</v>
      </c>
      <c r="Q522" s="12">
        <f t="shared" si="25"/>
        <v>0.3128813559322034</v>
      </c>
      <c r="R522" s="12">
        <f t="shared" si="26"/>
        <v>0.30813559322033901</v>
      </c>
      <c r="S522" s="10"/>
    </row>
    <row r="523" spans="1:19" x14ac:dyDescent="0.25">
      <c r="A523" s="10" t="s">
        <v>588</v>
      </c>
      <c r="B523" s="10">
        <v>25407</v>
      </c>
      <c r="C523" s="10" t="s">
        <v>39</v>
      </c>
      <c r="D523" s="10" t="s">
        <v>589</v>
      </c>
      <c r="E523" s="10" t="s">
        <v>23</v>
      </c>
      <c r="F523" s="11">
        <v>3504</v>
      </c>
      <c r="G523" s="11">
        <v>1726</v>
      </c>
      <c r="H523" s="11">
        <v>50</v>
      </c>
      <c r="I523" s="11">
        <v>1481</v>
      </c>
      <c r="J523" s="11">
        <v>151</v>
      </c>
      <c r="K523" s="11">
        <v>1</v>
      </c>
      <c r="L523" s="11">
        <v>0</v>
      </c>
      <c r="M523" s="11">
        <v>0</v>
      </c>
      <c r="N523" s="11">
        <v>17</v>
      </c>
      <c r="O523" s="11">
        <v>0</v>
      </c>
      <c r="P523" s="11">
        <f t="shared" si="24"/>
        <v>1700</v>
      </c>
      <c r="Q523" s="12">
        <f t="shared" si="25"/>
        <v>0.49257990867579909</v>
      </c>
      <c r="R523" s="12">
        <f t="shared" si="26"/>
        <v>0.4803082191780822</v>
      </c>
      <c r="S523" s="10" t="s">
        <v>590</v>
      </c>
    </row>
    <row r="524" spans="1:19" x14ac:dyDescent="0.25">
      <c r="A524" s="10" t="s">
        <v>588</v>
      </c>
      <c r="B524" s="10">
        <v>25317</v>
      </c>
      <c r="C524" s="10" t="s">
        <v>39</v>
      </c>
      <c r="D524" s="10" t="s">
        <v>591</v>
      </c>
      <c r="E524" s="10" t="s">
        <v>23</v>
      </c>
      <c r="F524" s="11">
        <v>5244</v>
      </c>
      <c r="G524" s="11">
        <v>3752</v>
      </c>
      <c r="H524" s="11">
        <v>536</v>
      </c>
      <c r="I524" s="11">
        <v>2485</v>
      </c>
      <c r="J524" s="11">
        <v>629</v>
      </c>
      <c r="K524" s="11">
        <v>0</v>
      </c>
      <c r="L524" s="11">
        <v>0</v>
      </c>
      <c r="M524" s="11">
        <v>0</v>
      </c>
      <c r="N524" s="11">
        <v>40</v>
      </c>
      <c r="O524" s="11">
        <v>0</v>
      </c>
      <c r="P524" s="11">
        <f t="shared" si="24"/>
        <v>3690</v>
      </c>
      <c r="Q524" s="12">
        <f t="shared" si="25"/>
        <v>0.71548436308161711</v>
      </c>
      <c r="R524" s="12">
        <f t="shared" si="26"/>
        <v>0.69603356216628531</v>
      </c>
      <c r="S524" s="10" t="s">
        <v>592</v>
      </c>
    </row>
    <row r="525" spans="1:19" x14ac:dyDescent="0.25">
      <c r="A525" s="10" t="s">
        <v>588</v>
      </c>
      <c r="B525" s="10">
        <v>15664</v>
      </c>
      <c r="C525" s="10" t="s">
        <v>24</v>
      </c>
      <c r="D525" s="10" t="s">
        <v>593</v>
      </c>
      <c r="E525" s="10" t="s">
        <v>23</v>
      </c>
      <c r="F525" s="11">
        <v>2118</v>
      </c>
      <c r="G525" s="11">
        <v>1758</v>
      </c>
      <c r="H525" s="11">
        <v>256</v>
      </c>
      <c r="I525" s="11">
        <v>1487</v>
      </c>
      <c r="J525" s="11">
        <v>6</v>
      </c>
      <c r="K525" s="11">
        <v>1</v>
      </c>
      <c r="L525" s="11">
        <v>0</v>
      </c>
      <c r="M525" s="11">
        <v>0</v>
      </c>
      <c r="N525" s="11">
        <v>4</v>
      </c>
      <c r="O525" s="11">
        <v>0</v>
      </c>
      <c r="P525" s="11">
        <f t="shared" si="24"/>
        <v>1754</v>
      </c>
      <c r="Q525" s="12">
        <f t="shared" si="25"/>
        <v>0.83002832861189801</v>
      </c>
      <c r="R525" s="12">
        <f t="shared" si="26"/>
        <v>0.82625118035882905</v>
      </c>
      <c r="S525" s="10" t="s">
        <v>594</v>
      </c>
    </row>
    <row r="526" spans="1:19" x14ac:dyDescent="0.25">
      <c r="A526" s="10" t="s">
        <v>588</v>
      </c>
      <c r="B526" s="10">
        <v>15763</v>
      </c>
      <c r="C526" s="10" t="s">
        <v>24</v>
      </c>
      <c r="D526" s="10" t="s">
        <v>595</v>
      </c>
      <c r="E526" s="10" t="s">
        <v>23</v>
      </c>
      <c r="F526" s="11">
        <v>4036</v>
      </c>
      <c r="G526" s="11">
        <v>2413</v>
      </c>
      <c r="H526" s="11">
        <v>1233</v>
      </c>
      <c r="I526" s="11">
        <v>1041</v>
      </c>
      <c r="J526" s="11">
        <v>47</v>
      </c>
      <c r="K526" s="11">
        <v>2</v>
      </c>
      <c r="L526" s="11">
        <v>0</v>
      </c>
      <c r="M526" s="11">
        <v>0</v>
      </c>
      <c r="N526" s="11">
        <v>13</v>
      </c>
      <c r="O526" s="11">
        <v>0</v>
      </c>
      <c r="P526" s="11">
        <f t="shared" si="24"/>
        <v>2336</v>
      </c>
      <c r="Q526" s="12">
        <f t="shared" si="25"/>
        <v>0.59786917740336964</v>
      </c>
      <c r="R526" s="12">
        <f t="shared" si="26"/>
        <v>0.57556987115956393</v>
      </c>
      <c r="S526" s="10" t="s">
        <v>596</v>
      </c>
    </row>
    <row r="527" spans="1:19" x14ac:dyDescent="0.25">
      <c r="A527" s="10" t="s">
        <v>588</v>
      </c>
      <c r="B527" s="10">
        <v>25288</v>
      </c>
      <c r="C527" s="10" t="s">
        <v>39</v>
      </c>
      <c r="D527" s="10" t="s">
        <v>221</v>
      </c>
      <c r="E527" s="10" t="s">
        <v>23</v>
      </c>
      <c r="F527" s="11">
        <v>1926</v>
      </c>
      <c r="G527" s="11">
        <v>139</v>
      </c>
      <c r="H527" s="11">
        <v>0</v>
      </c>
      <c r="I527" s="11">
        <v>138</v>
      </c>
      <c r="J527" s="11">
        <v>0</v>
      </c>
      <c r="K527" s="11">
        <v>0</v>
      </c>
      <c r="L527" s="11">
        <v>0</v>
      </c>
      <c r="M527" s="11">
        <v>0</v>
      </c>
      <c r="N527" s="11">
        <v>0</v>
      </c>
      <c r="O527" s="11">
        <v>0</v>
      </c>
      <c r="P527" s="11">
        <f t="shared" si="24"/>
        <v>138</v>
      </c>
      <c r="Q527" s="12">
        <f t="shared" si="25"/>
        <v>7.2170301142263762E-2</v>
      </c>
      <c r="R527" s="12">
        <f t="shared" si="26"/>
        <v>7.1651090342679122E-2</v>
      </c>
      <c r="S527" s="10" t="s">
        <v>597</v>
      </c>
    </row>
    <row r="528" spans="1:19" x14ac:dyDescent="0.25">
      <c r="A528" s="10" t="s">
        <v>588</v>
      </c>
      <c r="B528" s="10">
        <v>15204</v>
      </c>
      <c r="C528" s="10" t="s">
        <v>24</v>
      </c>
      <c r="D528" s="10" t="s">
        <v>217</v>
      </c>
      <c r="E528" s="10" t="s">
        <v>23</v>
      </c>
      <c r="F528" s="11">
        <v>3843</v>
      </c>
      <c r="G528" s="11">
        <v>1014</v>
      </c>
      <c r="H528" s="11">
        <v>178</v>
      </c>
      <c r="I528" s="11">
        <v>817</v>
      </c>
      <c r="J528" s="11">
        <v>10</v>
      </c>
      <c r="K528" s="11">
        <v>1</v>
      </c>
      <c r="L528" s="11">
        <v>0</v>
      </c>
      <c r="M528" s="11">
        <v>0</v>
      </c>
      <c r="N528" s="11">
        <v>0</v>
      </c>
      <c r="O528" s="11">
        <v>0</v>
      </c>
      <c r="P528" s="11">
        <f t="shared" si="24"/>
        <v>1006</v>
      </c>
      <c r="Q528" s="12">
        <f t="shared" si="25"/>
        <v>0.26385636221701797</v>
      </c>
      <c r="R528" s="12">
        <f t="shared" si="26"/>
        <v>0.26177465521727816</v>
      </c>
      <c r="S528" s="10" t="s">
        <v>598</v>
      </c>
    </row>
    <row r="529" spans="1:19" x14ac:dyDescent="0.25">
      <c r="A529" s="10" t="s">
        <v>599</v>
      </c>
      <c r="B529" s="10">
        <v>73563</v>
      </c>
      <c r="C529" s="10" t="s">
        <v>21</v>
      </c>
      <c r="D529" s="10" t="s">
        <v>600</v>
      </c>
      <c r="E529" s="10" t="s">
        <v>23</v>
      </c>
      <c r="F529" s="11">
        <v>8761</v>
      </c>
      <c r="G529" s="11">
        <v>2200</v>
      </c>
      <c r="H529" s="11">
        <v>1444</v>
      </c>
      <c r="I529" s="11">
        <v>610</v>
      </c>
      <c r="J529" s="11">
        <v>2</v>
      </c>
      <c r="K529" s="11">
        <v>6</v>
      </c>
      <c r="L529" s="11">
        <v>0</v>
      </c>
      <c r="M529" s="11">
        <v>0</v>
      </c>
      <c r="N529" s="11">
        <v>12</v>
      </c>
      <c r="O529" s="11">
        <v>0</v>
      </c>
      <c r="P529" s="11">
        <f t="shared" si="24"/>
        <v>2074</v>
      </c>
      <c r="Q529" s="12">
        <f t="shared" si="25"/>
        <v>0.25111288665677434</v>
      </c>
      <c r="R529" s="12">
        <f t="shared" si="26"/>
        <v>0.23536126013012212</v>
      </c>
      <c r="S529" s="10"/>
    </row>
    <row r="530" spans="1:19" x14ac:dyDescent="0.25">
      <c r="A530" s="10" t="s">
        <v>599</v>
      </c>
      <c r="B530" s="10">
        <v>73585</v>
      </c>
      <c r="C530" s="10" t="s">
        <v>21</v>
      </c>
      <c r="D530" s="10" t="s">
        <v>84</v>
      </c>
      <c r="E530" s="10" t="s">
        <v>23</v>
      </c>
      <c r="F530" s="11">
        <v>27586</v>
      </c>
      <c r="G530" s="11">
        <v>1850</v>
      </c>
      <c r="H530" s="11">
        <v>1628</v>
      </c>
      <c r="I530" s="11">
        <v>82</v>
      </c>
      <c r="J530" s="11">
        <v>6</v>
      </c>
      <c r="K530" s="11">
        <v>1</v>
      </c>
      <c r="L530" s="11">
        <v>0</v>
      </c>
      <c r="M530" s="11">
        <v>0</v>
      </c>
      <c r="N530" s="11">
        <v>1</v>
      </c>
      <c r="O530" s="11">
        <v>0</v>
      </c>
      <c r="P530" s="11">
        <f t="shared" si="24"/>
        <v>1718</v>
      </c>
      <c r="Q530" s="12">
        <f t="shared" si="25"/>
        <v>6.7063002972522295E-2</v>
      </c>
      <c r="R530" s="12">
        <f t="shared" si="26"/>
        <v>6.2241716812876095E-2</v>
      </c>
      <c r="S530" s="10"/>
    </row>
    <row r="531" spans="1:19" x14ac:dyDescent="0.25">
      <c r="A531" s="10" t="s">
        <v>599</v>
      </c>
      <c r="B531" s="10">
        <v>25086</v>
      </c>
      <c r="C531" s="10" t="s">
        <v>39</v>
      </c>
      <c r="D531" s="10" t="s">
        <v>147</v>
      </c>
      <c r="E531" s="10" t="s">
        <v>58</v>
      </c>
      <c r="F531" s="11">
        <v>1908</v>
      </c>
      <c r="G531" s="11">
        <v>600</v>
      </c>
      <c r="H531" s="11">
        <v>461</v>
      </c>
      <c r="I531" s="11">
        <v>3</v>
      </c>
      <c r="J531" s="11">
        <v>0</v>
      </c>
      <c r="K531" s="11">
        <v>0</v>
      </c>
      <c r="L531" s="11">
        <v>0</v>
      </c>
      <c r="M531" s="11">
        <v>0</v>
      </c>
      <c r="N531" s="11">
        <v>0</v>
      </c>
      <c r="O531" s="11">
        <v>0</v>
      </c>
      <c r="P531" s="11">
        <f t="shared" si="24"/>
        <v>464</v>
      </c>
      <c r="Q531" s="12">
        <f t="shared" si="25"/>
        <v>0.31446540880503143</v>
      </c>
      <c r="R531" s="12">
        <f t="shared" si="26"/>
        <v>0.24318658280922431</v>
      </c>
      <c r="S531" s="10"/>
    </row>
    <row r="532" spans="1:19" x14ac:dyDescent="0.25">
      <c r="A532" s="10" t="s">
        <v>599</v>
      </c>
      <c r="B532" s="10">
        <v>25815</v>
      </c>
      <c r="C532" s="10" t="s">
        <v>39</v>
      </c>
      <c r="D532" s="10" t="s">
        <v>94</v>
      </c>
      <c r="E532" s="10" t="s">
        <v>58</v>
      </c>
      <c r="F532" s="11">
        <v>14071</v>
      </c>
      <c r="G532" s="11">
        <v>1000</v>
      </c>
      <c r="H532" s="11">
        <v>192</v>
      </c>
      <c r="I532" s="11">
        <v>51</v>
      </c>
      <c r="J532" s="11">
        <v>2</v>
      </c>
      <c r="K532" s="11">
        <v>0</v>
      </c>
      <c r="L532" s="11">
        <v>0</v>
      </c>
      <c r="M532" s="11">
        <v>0</v>
      </c>
      <c r="N532" s="11">
        <v>0</v>
      </c>
      <c r="O532" s="11">
        <v>0</v>
      </c>
      <c r="P532" s="11">
        <f t="shared" si="24"/>
        <v>245</v>
      </c>
      <c r="Q532" s="12">
        <f t="shared" si="25"/>
        <v>7.1068154360031263E-2</v>
      </c>
      <c r="R532" s="12">
        <f t="shared" si="26"/>
        <v>1.7411697818207662E-2</v>
      </c>
      <c r="S532" s="10"/>
    </row>
    <row r="533" spans="1:19" x14ac:dyDescent="0.25">
      <c r="A533" s="10" t="s">
        <v>599</v>
      </c>
      <c r="B533" s="10">
        <v>25662</v>
      </c>
      <c r="C533" s="10" t="s">
        <v>39</v>
      </c>
      <c r="D533" s="10" t="s">
        <v>136</v>
      </c>
      <c r="E533" s="10" t="s">
        <v>58</v>
      </c>
      <c r="F533" s="11">
        <v>9670</v>
      </c>
      <c r="G533" s="11">
        <v>1000</v>
      </c>
      <c r="H533" s="11">
        <v>76</v>
      </c>
      <c r="I533" s="11">
        <v>41</v>
      </c>
      <c r="J533" s="11">
        <v>0</v>
      </c>
      <c r="K533" s="11">
        <v>0</v>
      </c>
      <c r="L533" s="11">
        <v>0</v>
      </c>
      <c r="M533" s="11">
        <v>0</v>
      </c>
      <c r="N533" s="11">
        <v>0</v>
      </c>
      <c r="O533" s="11">
        <v>0</v>
      </c>
      <c r="P533" s="11">
        <f t="shared" si="24"/>
        <v>117</v>
      </c>
      <c r="Q533" s="12">
        <f t="shared" si="25"/>
        <v>0.10341261633919338</v>
      </c>
      <c r="R533" s="12">
        <f t="shared" si="26"/>
        <v>1.2099276111685625E-2</v>
      </c>
      <c r="S533" s="10"/>
    </row>
    <row r="534" spans="1:19" x14ac:dyDescent="0.25">
      <c r="A534" s="10" t="s">
        <v>599</v>
      </c>
      <c r="B534" s="10">
        <v>25596</v>
      </c>
      <c r="C534" s="10" t="s">
        <v>39</v>
      </c>
      <c r="D534" s="10" t="s">
        <v>122</v>
      </c>
      <c r="E534" s="10" t="s">
        <v>58</v>
      </c>
      <c r="F534" s="11">
        <v>8164</v>
      </c>
      <c r="G534" s="11">
        <v>1000</v>
      </c>
      <c r="H534" s="11">
        <v>37</v>
      </c>
      <c r="I534" s="11">
        <v>586</v>
      </c>
      <c r="J534" s="11">
        <v>0</v>
      </c>
      <c r="K534" s="11">
        <v>0</v>
      </c>
      <c r="L534" s="11">
        <v>0</v>
      </c>
      <c r="M534" s="11">
        <v>0</v>
      </c>
      <c r="N534" s="11">
        <v>0</v>
      </c>
      <c r="O534" s="11">
        <v>0</v>
      </c>
      <c r="P534" s="11">
        <f t="shared" si="24"/>
        <v>623</v>
      </c>
      <c r="Q534" s="12">
        <f t="shared" si="25"/>
        <v>0.1224889759921607</v>
      </c>
      <c r="R534" s="12">
        <f t="shared" si="26"/>
        <v>7.6310632043116125E-2</v>
      </c>
      <c r="S534" s="10"/>
    </row>
    <row r="535" spans="1:19" x14ac:dyDescent="0.25">
      <c r="A535" s="10" t="s">
        <v>599</v>
      </c>
      <c r="B535" s="10">
        <v>73226</v>
      </c>
      <c r="C535" s="10" t="s">
        <v>21</v>
      </c>
      <c r="D535" s="10" t="s">
        <v>140</v>
      </c>
      <c r="E535" s="10" t="s">
        <v>58</v>
      </c>
      <c r="F535" s="11">
        <v>9544</v>
      </c>
      <c r="G535" s="11">
        <v>1000</v>
      </c>
      <c r="H535" s="11">
        <v>591</v>
      </c>
      <c r="I535" s="11">
        <v>15</v>
      </c>
      <c r="J535" s="11">
        <v>0</v>
      </c>
      <c r="K535" s="11">
        <v>0</v>
      </c>
      <c r="L535" s="11">
        <v>0</v>
      </c>
      <c r="M535" s="11">
        <v>0</v>
      </c>
      <c r="N535" s="11">
        <v>0</v>
      </c>
      <c r="O535" s="11">
        <v>0</v>
      </c>
      <c r="P535" s="11">
        <f t="shared" si="24"/>
        <v>606</v>
      </c>
      <c r="Q535" s="12">
        <f t="shared" si="25"/>
        <v>0.10477787091366303</v>
      </c>
      <c r="R535" s="12">
        <f t="shared" si="26"/>
        <v>6.34953897736798E-2</v>
      </c>
      <c r="S535" s="10"/>
    </row>
    <row r="536" spans="1:19" x14ac:dyDescent="0.25">
      <c r="A536" s="10" t="s">
        <v>599</v>
      </c>
      <c r="B536" s="10">
        <v>25878</v>
      </c>
      <c r="C536" s="10" t="s">
        <v>39</v>
      </c>
      <c r="D536" s="10" t="s">
        <v>601</v>
      </c>
      <c r="E536" s="10" t="s">
        <v>58</v>
      </c>
      <c r="F536" s="11">
        <v>12589</v>
      </c>
      <c r="G536" s="11">
        <v>500</v>
      </c>
      <c r="H536" s="11">
        <v>1</v>
      </c>
      <c r="I536" s="11">
        <v>139</v>
      </c>
      <c r="J536" s="11">
        <v>0</v>
      </c>
      <c r="K536" s="11">
        <v>0</v>
      </c>
      <c r="L536" s="11">
        <v>0</v>
      </c>
      <c r="M536" s="11">
        <v>0</v>
      </c>
      <c r="N536" s="11">
        <v>0</v>
      </c>
      <c r="O536" s="11">
        <v>0</v>
      </c>
      <c r="P536" s="11">
        <f t="shared" si="24"/>
        <v>140</v>
      </c>
      <c r="Q536" s="12">
        <f t="shared" si="25"/>
        <v>3.971721344030503E-2</v>
      </c>
      <c r="R536" s="12">
        <f t="shared" si="26"/>
        <v>1.1120819763285408E-2</v>
      </c>
      <c r="S536" s="10"/>
    </row>
    <row r="537" spans="1:19" x14ac:dyDescent="0.25">
      <c r="A537" s="10" t="s">
        <v>599</v>
      </c>
      <c r="B537" s="10">
        <v>25599</v>
      </c>
      <c r="C537" s="10" t="s">
        <v>39</v>
      </c>
      <c r="D537" s="10" t="s">
        <v>93</v>
      </c>
      <c r="E537" s="10" t="s">
        <v>58</v>
      </c>
      <c r="F537" s="11">
        <v>7812</v>
      </c>
      <c r="G537" s="11">
        <v>300</v>
      </c>
      <c r="H537" s="11">
        <v>0</v>
      </c>
      <c r="I537" s="11">
        <v>34</v>
      </c>
      <c r="J537" s="11">
        <v>0</v>
      </c>
      <c r="K537" s="11">
        <v>0</v>
      </c>
      <c r="L537" s="11">
        <v>0</v>
      </c>
      <c r="M537" s="11">
        <v>0</v>
      </c>
      <c r="N537" s="11">
        <v>0</v>
      </c>
      <c r="O537" s="11">
        <v>0</v>
      </c>
      <c r="P537" s="11">
        <f t="shared" si="24"/>
        <v>34</v>
      </c>
      <c r="Q537" s="12">
        <f t="shared" si="25"/>
        <v>3.840245775729647E-2</v>
      </c>
      <c r="R537" s="12">
        <f t="shared" si="26"/>
        <v>4.3522785458269334E-3</v>
      </c>
      <c r="S537" s="10"/>
    </row>
    <row r="538" spans="1:19" x14ac:dyDescent="0.25">
      <c r="A538" s="10" t="s">
        <v>602</v>
      </c>
      <c r="B538" s="10">
        <v>25430</v>
      </c>
      <c r="C538" s="10" t="s">
        <v>39</v>
      </c>
      <c r="D538" s="10" t="s">
        <v>242</v>
      </c>
      <c r="E538" s="10" t="s">
        <v>58</v>
      </c>
      <c r="F538" s="11">
        <v>1350</v>
      </c>
      <c r="G538" s="11">
        <v>1350</v>
      </c>
      <c r="H538" s="11">
        <v>22</v>
      </c>
      <c r="I538" s="11">
        <v>1290</v>
      </c>
      <c r="J538" s="11"/>
      <c r="K538" s="11"/>
      <c r="L538" s="11"/>
      <c r="M538" s="11"/>
      <c r="N538" s="11">
        <v>27</v>
      </c>
      <c r="O538" s="11"/>
      <c r="P538" s="11">
        <f t="shared" si="24"/>
        <v>1339</v>
      </c>
      <c r="Q538" s="12">
        <f t="shared" si="25"/>
        <v>1</v>
      </c>
      <c r="R538" s="12">
        <f t="shared" si="26"/>
        <v>0.97185185185185186</v>
      </c>
      <c r="S538" s="10" t="s">
        <v>603</v>
      </c>
    </row>
    <row r="539" spans="1:19" x14ac:dyDescent="0.25">
      <c r="A539" s="10" t="s">
        <v>602</v>
      </c>
      <c r="B539" s="10">
        <v>81794</v>
      </c>
      <c r="C539" s="10" t="s">
        <v>187</v>
      </c>
      <c r="D539" s="10" t="s">
        <v>604</v>
      </c>
      <c r="E539" s="10" t="s">
        <v>58</v>
      </c>
      <c r="F539" s="11">
        <v>53739</v>
      </c>
      <c r="G539" s="11">
        <v>7500</v>
      </c>
      <c r="H539" s="11">
        <v>3175</v>
      </c>
      <c r="I539" s="11">
        <v>3155</v>
      </c>
      <c r="J539" s="11">
        <v>892</v>
      </c>
      <c r="K539" s="11"/>
      <c r="L539" s="11"/>
      <c r="M539" s="11"/>
      <c r="N539" s="11">
        <v>111</v>
      </c>
      <c r="O539" s="11"/>
      <c r="P539" s="11">
        <f t="shared" si="24"/>
        <v>7333</v>
      </c>
      <c r="Q539" s="12">
        <f t="shared" si="25"/>
        <v>0.13956344554234354</v>
      </c>
      <c r="R539" s="12">
        <f t="shared" si="26"/>
        <v>0.134390293827574</v>
      </c>
      <c r="S539" s="10" t="s">
        <v>605</v>
      </c>
    </row>
    <row r="540" spans="1:19" x14ac:dyDescent="0.25">
      <c r="A540" s="10" t="s">
        <v>602</v>
      </c>
      <c r="B540" s="10">
        <v>25430</v>
      </c>
      <c r="C540" s="10" t="s">
        <v>39</v>
      </c>
      <c r="D540" s="10" t="s">
        <v>242</v>
      </c>
      <c r="E540" s="10" t="s">
        <v>58</v>
      </c>
      <c r="F540" s="11">
        <v>600</v>
      </c>
      <c r="G540" s="11">
        <v>600</v>
      </c>
      <c r="H540" s="11">
        <v>7</v>
      </c>
      <c r="I540" s="11">
        <v>608</v>
      </c>
      <c r="J540" s="11"/>
      <c r="K540" s="11"/>
      <c r="L540" s="11"/>
      <c r="M540" s="11"/>
      <c r="N540" s="11">
        <v>4</v>
      </c>
      <c r="O540" s="11"/>
      <c r="P540" s="11">
        <f t="shared" si="24"/>
        <v>619</v>
      </c>
      <c r="Q540" s="12">
        <f t="shared" si="25"/>
        <v>1</v>
      </c>
      <c r="R540" s="12">
        <f t="shared" si="26"/>
        <v>1.0249999999999999</v>
      </c>
      <c r="S540" s="10" t="s">
        <v>603</v>
      </c>
    </row>
    <row r="541" spans="1:19" x14ac:dyDescent="0.25">
      <c r="A541" s="10" t="s">
        <v>602</v>
      </c>
      <c r="B541" s="10">
        <v>25430</v>
      </c>
      <c r="C541" s="10" t="s">
        <v>39</v>
      </c>
      <c r="D541" s="10" t="s">
        <v>242</v>
      </c>
      <c r="E541" s="10" t="s">
        <v>58</v>
      </c>
      <c r="F541" s="11">
        <v>650</v>
      </c>
      <c r="G541" s="11">
        <v>650</v>
      </c>
      <c r="H541" s="11">
        <v>7</v>
      </c>
      <c r="I541" s="11">
        <v>653</v>
      </c>
      <c r="J541" s="11"/>
      <c r="K541" s="11">
        <v>1</v>
      </c>
      <c r="L541" s="11"/>
      <c r="M541" s="11"/>
      <c r="N541" s="11">
        <v>12</v>
      </c>
      <c r="O541" s="11">
        <v>1</v>
      </c>
      <c r="P541" s="11">
        <f t="shared" si="24"/>
        <v>674</v>
      </c>
      <c r="Q541" s="12">
        <f t="shared" si="25"/>
        <v>1</v>
      </c>
      <c r="R541" s="12">
        <f t="shared" si="26"/>
        <v>1.0169230769230768</v>
      </c>
      <c r="S541" s="10" t="s">
        <v>603</v>
      </c>
    </row>
    <row r="542" spans="1:19" x14ac:dyDescent="0.25">
      <c r="A542" s="10" t="s">
        <v>602</v>
      </c>
      <c r="B542" s="10">
        <v>25430</v>
      </c>
      <c r="C542" s="10" t="s">
        <v>39</v>
      </c>
      <c r="D542" s="10" t="s">
        <v>242</v>
      </c>
      <c r="E542" s="10" t="s">
        <v>58</v>
      </c>
      <c r="F542" s="11">
        <v>50</v>
      </c>
      <c r="G542" s="11">
        <v>35</v>
      </c>
      <c r="H542" s="11">
        <v>21</v>
      </c>
      <c r="I542" s="11">
        <v>24</v>
      </c>
      <c r="J542" s="11"/>
      <c r="K542" s="11"/>
      <c r="L542" s="11"/>
      <c r="M542" s="11"/>
      <c r="N542" s="11"/>
      <c r="O542" s="11"/>
      <c r="P542" s="11">
        <f t="shared" si="24"/>
        <v>45</v>
      </c>
      <c r="Q542" s="12">
        <f t="shared" si="25"/>
        <v>0.7</v>
      </c>
      <c r="R542" s="12">
        <f t="shared" si="26"/>
        <v>0.9</v>
      </c>
      <c r="S542" s="10" t="s">
        <v>603</v>
      </c>
    </row>
    <row r="543" spans="1:19" x14ac:dyDescent="0.25">
      <c r="A543" s="10" t="s">
        <v>602</v>
      </c>
      <c r="B543" s="10">
        <v>81300</v>
      </c>
      <c r="C543" s="10" t="s">
        <v>187</v>
      </c>
      <c r="D543" s="10" t="s">
        <v>606</v>
      </c>
      <c r="E543" s="10" t="s">
        <v>58</v>
      </c>
      <c r="F543" s="11">
        <v>2337</v>
      </c>
      <c r="G543" s="11">
        <v>1947</v>
      </c>
      <c r="H543" s="11">
        <v>1874</v>
      </c>
      <c r="I543" s="11">
        <v>464</v>
      </c>
      <c r="J543" s="11">
        <v>8</v>
      </c>
      <c r="K543" s="11"/>
      <c r="L543" s="11"/>
      <c r="M543" s="11"/>
      <c r="N543" s="11">
        <v>4</v>
      </c>
      <c r="O543" s="11"/>
      <c r="P543" s="11">
        <f t="shared" si="24"/>
        <v>2350</v>
      </c>
      <c r="Q543" s="12">
        <f t="shared" si="25"/>
        <v>0.83311938382541717</v>
      </c>
      <c r="R543" s="12">
        <f t="shared" si="26"/>
        <v>1.0038510911424903</v>
      </c>
      <c r="S543" s="10" t="s">
        <v>607</v>
      </c>
    </row>
    <row r="544" spans="1:19" x14ac:dyDescent="0.25">
      <c r="A544" s="10" t="s">
        <v>602</v>
      </c>
      <c r="B544" s="10">
        <v>25430</v>
      </c>
      <c r="C544" s="10" t="s">
        <v>39</v>
      </c>
      <c r="D544" s="10" t="s">
        <v>242</v>
      </c>
      <c r="E544" s="10" t="s">
        <v>58</v>
      </c>
      <c r="F544" s="11">
        <v>170</v>
      </c>
      <c r="G544" s="11"/>
      <c r="H544" s="11"/>
      <c r="I544" s="11">
        <v>166</v>
      </c>
      <c r="J544" s="11"/>
      <c r="K544" s="11"/>
      <c r="L544" s="11"/>
      <c r="M544" s="11"/>
      <c r="N544" s="11"/>
      <c r="O544" s="11">
        <v>2</v>
      </c>
      <c r="P544" s="11">
        <f t="shared" si="24"/>
        <v>168</v>
      </c>
      <c r="Q544" s="12">
        <f t="shared" si="25"/>
        <v>0</v>
      </c>
      <c r="R544" s="12">
        <f t="shared" si="26"/>
        <v>0.97647058823529409</v>
      </c>
      <c r="S544" s="10" t="s">
        <v>603</v>
      </c>
    </row>
    <row r="545" spans="1:19" x14ac:dyDescent="0.25">
      <c r="A545" s="10" t="s">
        <v>608</v>
      </c>
      <c r="B545" s="10">
        <v>50313</v>
      </c>
      <c r="C545" s="10" t="s">
        <v>609</v>
      </c>
      <c r="D545" s="10" t="s">
        <v>163</v>
      </c>
      <c r="E545" s="10" t="s">
        <v>23</v>
      </c>
      <c r="F545" s="11">
        <v>23395</v>
      </c>
      <c r="G545" s="11">
        <v>20674</v>
      </c>
      <c r="H545" s="11">
        <v>6310</v>
      </c>
      <c r="I545" s="11">
        <v>11137</v>
      </c>
      <c r="J545" s="11">
        <v>2387</v>
      </c>
      <c r="K545" s="11">
        <v>281</v>
      </c>
      <c r="L545" s="11">
        <v>0</v>
      </c>
      <c r="M545" s="11">
        <v>0</v>
      </c>
      <c r="N545" s="11">
        <v>472</v>
      </c>
      <c r="O545" s="11">
        <v>0</v>
      </c>
      <c r="P545" s="11">
        <f t="shared" si="24"/>
        <v>20587</v>
      </c>
      <c r="Q545" s="12">
        <f t="shared" si="25"/>
        <v>0.88369309681555885</v>
      </c>
      <c r="R545" s="12">
        <f t="shared" si="26"/>
        <v>0.85979910237230173</v>
      </c>
      <c r="S545" s="10"/>
    </row>
    <row r="546" spans="1:19" x14ac:dyDescent="0.25">
      <c r="A546" s="10" t="s">
        <v>608</v>
      </c>
      <c r="B546" s="10">
        <v>50006</v>
      </c>
      <c r="C546" s="10" t="s">
        <v>609</v>
      </c>
      <c r="D546" s="10" t="s">
        <v>610</v>
      </c>
      <c r="E546" s="10" t="s">
        <v>23</v>
      </c>
      <c r="F546" s="11">
        <v>25687</v>
      </c>
      <c r="G546" s="11">
        <v>12658</v>
      </c>
      <c r="H546" s="11">
        <v>3181</v>
      </c>
      <c r="I546" s="11">
        <v>4780</v>
      </c>
      <c r="J546" s="11">
        <v>2145</v>
      </c>
      <c r="K546" s="11">
        <v>312</v>
      </c>
      <c r="L546" s="11">
        <v>2</v>
      </c>
      <c r="M546" s="11">
        <v>0</v>
      </c>
      <c r="N546" s="11">
        <v>543</v>
      </c>
      <c r="O546" s="11">
        <v>1</v>
      </c>
      <c r="P546" s="11">
        <f t="shared" si="24"/>
        <v>10964</v>
      </c>
      <c r="Q546" s="12">
        <f t="shared" si="25"/>
        <v>0.49277844824230155</v>
      </c>
      <c r="R546" s="12">
        <f t="shared" si="26"/>
        <v>0.40565266477206369</v>
      </c>
      <c r="S546" s="10"/>
    </row>
    <row r="547" spans="1:19" x14ac:dyDescent="0.25">
      <c r="A547" s="10" t="s">
        <v>608</v>
      </c>
      <c r="B547" s="10">
        <v>50110</v>
      </c>
      <c r="C547" s="10" t="s">
        <v>609</v>
      </c>
      <c r="D547" s="10" t="s">
        <v>611</v>
      </c>
      <c r="E547" s="10" t="s">
        <v>23</v>
      </c>
      <c r="F547" s="11">
        <v>2165</v>
      </c>
      <c r="G547" s="11">
        <v>2019</v>
      </c>
      <c r="H547" s="11">
        <v>1086</v>
      </c>
      <c r="I547" s="11">
        <v>562</v>
      </c>
      <c r="J547" s="11">
        <v>211</v>
      </c>
      <c r="K547" s="11">
        <v>3</v>
      </c>
      <c r="L547" s="11">
        <v>0</v>
      </c>
      <c r="M547" s="11">
        <v>0</v>
      </c>
      <c r="N547" s="11">
        <v>53</v>
      </c>
      <c r="O547" s="11">
        <v>0</v>
      </c>
      <c r="P547" s="11">
        <f t="shared" si="24"/>
        <v>1915</v>
      </c>
      <c r="Q547" s="12">
        <f t="shared" si="25"/>
        <v>0.93256351039260965</v>
      </c>
      <c r="R547" s="12">
        <f t="shared" si="26"/>
        <v>0.86004618937644339</v>
      </c>
      <c r="S547" s="10"/>
    </row>
    <row r="548" spans="1:19" x14ac:dyDescent="0.25">
      <c r="A548" s="10" t="s">
        <v>608</v>
      </c>
      <c r="B548" s="10">
        <v>50683</v>
      </c>
      <c r="C548" s="10" t="s">
        <v>609</v>
      </c>
      <c r="D548" s="10" t="s">
        <v>612</v>
      </c>
      <c r="E548" s="10" t="s">
        <v>58</v>
      </c>
      <c r="F548" s="11">
        <v>2118</v>
      </c>
      <c r="G548" s="11">
        <v>1768</v>
      </c>
      <c r="H548" s="11">
        <v>745</v>
      </c>
      <c r="I548" s="11">
        <v>762</v>
      </c>
      <c r="J548" s="11">
        <v>1</v>
      </c>
      <c r="K548" s="11">
        <v>0</v>
      </c>
      <c r="L548" s="11">
        <v>0</v>
      </c>
      <c r="M548" s="11">
        <v>0</v>
      </c>
      <c r="N548" s="11">
        <v>19</v>
      </c>
      <c r="O548" s="11">
        <v>0</v>
      </c>
      <c r="P548" s="11">
        <f t="shared" si="24"/>
        <v>1527</v>
      </c>
      <c r="Q548" s="12">
        <f t="shared" si="25"/>
        <v>0.83474976392823419</v>
      </c>
      <c r="R548" s="12">
        <f t="shared" si="26"/>
        <v>0.71199244570349385</v>
      </c>
      <c r="S548" s="10"/>
    </row>
    <row r="549" spans="1:19" x14ac:dyDescent="0.25">
      <c r="A549" s="10" t="s">
        <v>608</v>
      </c>
      <c r="B549" s="10">
        <v>50124</v>
      </c>
      <c r="C549" s="10" t="s">
        <v>609</v>
      </c>
      <c r="D549" s="10" t="s">
        <v>613</v>
      </c>
      <c r="E549" s="10" t="s">
        <v>58</v>
      </c>
      <c r="F549" s="11">
        <v>1931</v>
      </c>
      <c r="G549" s="11">
        <v>1229</v>
      </c>
      <c r="H549" s="11">
        <v>1040</v>
      </c>
      <c r="I549" s="11">
        <v>179</v>
      </c>
      <c r="J549" s="11">
        <v>1</v>
      </c>
      <c r="K549" s="11">
        <v>0</v>
      </c>
      <c r="L549" s="11">
        <v>0</v>
      </c>
      <c r="M549" s="11">
        <v>0</v>
      </c>
      <c r="N549" s="11">
        <v>16</v>
      </c>
      <c r="O549" s="11">
        <v>0</v>
      </c>
      <c r="P549" s="11">
        <f t="shared" si="24"/>
        <v>1236</v>
      </c>
      <c r="Q549" s="12">
        <f t="shared" si="25"/>
        <v>0.63645779388917656</v>
      </c>
      <c r="R549" s="12">
        <f t="shared" si="26"/>
        <v>0.63179699637493525</v>
      </c>
      <c r="S549" s="10"/>
    </row>
    <row r="550" spans="1:19" x14ac:dyDescent="0.25">
      <c r="A550" s="10" t="s">
        <v>608</v>
      </c>
      <c r="B550" s="10">
        <v>50223</v>
      </c>
      <c r="C550" s="10" t="s">
        <v>609</v>
      </c>
      <c r="D550" s="10" t="s">
        <v>614</v>
      </c>
      <c r="E550" s="10" t="s">
        <v>58</v>
      </c>
      <c r="F550" s="11">
        <v>2779</v>
      </c>
      <c r="G550" s="11">
        <v>2199</v>
      </c>
      <c r="H550" s="11">
        <v>1325</v>
      </c>
      <c r="I550" s="11">
        <v>682</v>
      </c>
      <c r="J550" s="11">
        <v>8</v>
      </c>
      <c r="K550" s="11">
        <v>0</v>
      </c>
      <c r="L550" s="11">
        <v>0</v>
      </c>
      <c r="M550" s="11">
        <v>0</v>
      </c>
      <c r="N550" s="11">
        <v>62</v>
      </c>
      <c r="O550" s="11">
        <v>0</v>
      </c>
      <c r="P550" s="11">
        <f t="shared" si="24"/>
        <v>2077</v>
      </c>
      <c r="Q550" s="12">
        <f t="shared" si="25"/>
        <v>0.79129183159409855</v>
      </c>
      <c r="R550" s="12">
        <f t="shared" si="26"/>
        <v>0.72508096437567471</v>
      </c>
      <c r="S550" s="10"/>
    </row>
    <row r="551" spans="1:19" x14ac:dyDescent="0.25">
      <c r="A551" s="10" t="s">
        <v>608</v>
      </c>
      <c r="B551" s="10">
        <v>50251</v>
      </c>
      <c r="C551" s="10" t="s">
        <v>609</v>
      </c>
      <c r="D551" s="10" t="s">
        <v>615</v>
      </c>
      <c r="E551" s="10" t="s">
        <v>58</v>
      </c>
      <c r="F551" s="11">
        <v>3907</v>
      </c>
      <c r="G551" s="11">
        <v>1355</v>
      </c>
      <c r="H551" s="11">
        <v>903</v>
      </c>
      <c r="I551" s="11">
        <v>404</v>
      </c>
      <c r="J551" s="11">
        <v>3</v>
      </c>
      <c r="K551" s="11">
        <v>0</v>
      </c>
      <c r="L551" s="11">
        <v>0</v>
      </c>
      <c r="M551" s="11">
        <v>0</v>
      </c>
      <c r="N551" s="11">
        <v>19</v>
      </c>
      <c r="O551" s="11">
        <v>1</v>
      </c>
      <c r="P551" s="11">
        <f t="shared" si="24"/>
        <v>1330</v>
      </c>
      <c r="Q551" s="12">
        <f t="shared" si="25"/>
        <v>0.34681341182492964</v>
      </c>
      <c r="R551" s="12">
        <f t="shared" si="26"/>
        <v>0.33529562324033785</v>
      </c>
      <c r="S551" s="10"/>
    </row>
    <row r="552" spans="1:19" x14ac:dyDescent="0.25">
      <c r="A552" s="10" t="s">
        <v>608</v>
      </c>
      <c r="B552" s="10">
        <v>50568</v>
      </c>
      <c r="C552" s="10" t="s">
        <v>609</v>
      </c>
      <c r="D552" s="10" t="s">
        <v>616</v>
      </c>
      <c r="E552" s="10" t="s">
        <v>58</v>
      </c>
      <c r="F552" s="11">
        <v>3755</v>
      </c>
      <c r="G552" s="11">
        <v>3625</v>
      </c>
      <c r="H552" s="11">
        <v>1993</v>
      </c>
      <c r="I552" s="11">
        <v>1301</v>
      </c>
      <c r="J552" s="11">
        <v>39</v>
      </c>
      <c r="K552" s="11">
        <v>0</v>
      </c>
      <c r="L552" s="11">
        <v>0</v>
      </c>
      <c r="M552" s="11">
        <v>0</v>
      </c>
      <c r="N552" s="11">
        <v>108</v>
      </c>
      <c r="O552" s="11">
        <v>0</v>
      </c>
      <c r="P552" s="11">
        <f t="shared" si="24"/>
        <v>3441</v>
      </c>
      <c r="Q552" s="12">
        <f t="shared" si="25"/>
        <v>0.96537949400798939</v>
      </c>
      <c r="R552" s="12">
        <f t="shared" si="26"/>
        <v>0.88761651131824237</v>
      </c>
      <c r="S552" s="10"/>
    </row>
    <row r="553" spans="1:19" x14ac:dyDescent="0.25">
      <c r="A553" s="10" t="s">
        <v>608</v>
      </c>
      <c r="B553" s="10">
        <v>50590</v>
      </c>
      <c r="C553" s="10" t="s">
        <v>609</v>
      </c>
      <c r="D553" s="10" t="s">
        <v>617</v>
      </c>
      <c r="E553" s="10" t="s">
        <v>58</v>
      </c>
      <c r="F553" s="11">
        <v>2234</v>
      </c>
      <c r="G553" s="11">
        <v>1795</v>
      </c>
      <c r="H553" s="11">
        <v>1473</v>
      </c>
      <c r="I553" s="11">
        <v>271</v>
      </c>
      <c r="J553" s="11">
        <v>3</v>
      </c>
      <c r="K553" s="11">
        <v>0</v>
      </c>
      <c r="L553" s="11">
        <v>0</v>
      </c>
      <c r="M553" s="11">
        <v>0</v>
      </c>
      <c r="N553" s="11">
        <v>21</v>
      </c>
      <c r="O553" s="11">
        <v>0</v>
      </c>
      <c r="P553" s="11">
        <f t="shared" si="24"/>
        <v>1768</v>
      </c>
      <c r="Q553" s="12">
        <f t="shared" si="25"/>
        <v>0.80349149507609674</v>
      </c>
      <c r="R553" s="12">
        <f t="shared" si="26"/>
        <v>0.78200537153088634</v>
      </c>
      <c r="S553" s="10"/>
    </row>
    <row r="554" spans="1:19" x14ac:dyDescent="0.25">
      <c r="A554" s="10" t="s">
        <v>608</v>
      </c>
      <c r="B554" s="10">
        <v>50680</v>
      </c>
      <c r="C554" s="10" t="s">
        <v>609</v>
      </c>
      <c r="D554" s="10" t="s">
        <v>618</v>
      </c>
      <c r="E554" s="10" t="s">
        <v>58</v>
      </c>
      <c r="F554" s="11">
        <v>3949</v>
      </c>
      <c r="G554" s="11">
        <v>3398</v>
      </c>
      <c r="H554" s="11">
        <v>2096</v>
      </c>
      <c r="I554" s="11">
        <v>1159</v>
      </c>
      <c r="J554" s="11">
        <v>5</v>
      </c>
      <c r="K554" s="11">
        <v>1</v>
      </c>
      <c r="L554" s="11">
        <v>0</v>
      </c>
      <c r="M554" s="11">
        <v>0</v>
      </c>
      <c r="N554" s="11">
        <v>48</v>
      </c>
      <c r="O554" s="11">
        <v>0</v>
      </c>
      <c r="P554" s="11">
        <f t="shared" si="24"/>
        <v>3309</v>
      </c>
      <c r="Q554" s="12">
        <f t="shared" si="25"/>
        <v>0.86047100531780196</v>
      </c>
      <c r="R554" s="12">
        <f t="shared" si="26"/>
        <v>0.82577867814636619</v>
      </c>
      <c r="S554" s="10"/>
    </row>
    <row r="555" spans="1:19" x14ac:dyDescent="0.25">
      <c r="A555" s="10" t="s">
        <v>608</v>
      </c>
      <c r="B555" s="10">
        <v>50270</v>
      </c>
      <c r="C555" s="10" t="s">
        <v>609</v>
      </c>
      <c r="D555" s="10" t="s">
        <v>619</v>
      </c>
      <c r="E555" s="10" t="s">
        <v>58</v>
      </c>
      <c r="F555" s="11">
        <v>2055</v>
      </c>
      <c r="G555" s="11">
        <v>979</v>
      </c>
      <c r="H555" s="11">
        <v>796</v>
      </c>
      <c r="I555" s="11">
        <v>217</v>
      </c>
      <c r="J555" s="11">
        <v>0</v>
      </c>
      <c r="K555" s="11">
        <v>0</v>
      </c>
      <c r="L555" s="11">
        <v>0</v>
      </c>
      <c r="M555" s="11">
        <v>0</v>
      </c>
      <c r="N555" s="11">
        <v>17</v>
      </c>
      <c r="O555" s="11">
        <v>0</v>
      </c>
      <c r="P555" s="11">
        <f t="shared" si="24"/>
        <v>1030</v>
      </c>
      <c r="Q555" s="12">
        <f t="shared" si="25"/>
        <v>0.47639902676399026</v>
      </c>
      <c r="R555" s="12">
        <f t="shared" si="26"/>
        <v>0.49294403892944039</v>
      </c>
      <c r="S555" s="10"/>
    </row>
    <row r="556" spans="1:19" x14ac:dyDescent="0.25">
      <c r="A556" s="10" t="s">
        <v>608</v>
      </c>
      <c r="B556" s="10">
        <v>50577</v>
      </c>
      <c r="C556" s="10" t="s">
        <v>609</v>
      </c>
      <c r="D556" s="10" t="s">
        <v>620</v>
      </c>
      <c r="E556" s="10" t="s">
        <v>58</v>
      </c>
      <c r="F556" s="11">
        <v>1534</v>
      </c>
      <c r="G556" s="11">
        <v>1110</v>
      </c>
      <c r="H556" s="11">
        <v>516</v>
      </c>
      <c r="I556" s="11">
        <v>568</v>
      </c>
      <c r="J556" s="11">
        <v>1</v>
      </c>
      <c r="K556" s="11">
        <v>0</v>
      </c>
      <c r="L556" s="11">
        <v>0</v>
      </c>
      <c r="M556" s="11">
        <v>0</v>
      </c>
      <c r="N556" s="11">
        <v>24</v>
      </c>
      <c r="O556" s="11">
        <v>0</v>
      </c>
      <c r="P556" s="11">
        <f t="shared" si="24"/>
        <v>1109</v>
      </c>
      <c r="Q556" s="12">
        <f t="shared" si="25"/>
        <v>0.72359843546284219</v>
      </c>
      <c r="R556" s="12">
        <f t="shared" si="26"/>
        <v>0.70730117340286836</v>
      </c>
      <c r="S556" s="10"/>
    </row>
    <row r="557" spans="1:19" x14ac:dyDescent="0.25">
      <c r="A557" s="10" t="s">
        <v>608</v>
      </c>
      <c r="B557" s="10">
        <v>50450</v>
      </c>
      <c r="C557" s="10" t="s">
        <v>609</v>
      </c>
      <c r="D557" s="10" t="s">
        <v>621</v>
      </c>
      <c r="E557" s="10" t="s">
        <v>58</v>
      </c>
      <c r="F557" s="11">
        <v>3575</v>
      </c>
      <c r="G557" s="11">
        <v>790</v>
      </c>
      <c r="H557" s="11">
        <v>735</v>
      </c>
      <c r="I557" s="11">
        <v>48</v>
      </c>
      <c r="J557" s="11">
        <v>1</v>
      </c>
      <c r="K557" s="11">
        <v>0</v>
      </c>
      <c r="L557" s="11">
        <v>0</v>
      </c>
      <c r="M557" s="11">
        <v>0</v>
      </c>
      <c r="N557" s="11">
        <v>12</v>
      </c>
      <c r="O557" s="11">
        <v>0</v>
      </c>
      <c r="P557" s="11">
        <f t="shared" si="24"/>
        <v>796</v>
      </c>
      <c r="Q557" s="12">
        <f t="shared" si="25"/>
        <v>0.22097902097902097</v>
      </c>
      <c r="R557" s="12">
        <f t="shared" si="26"/>
        <v>0.21930069930069931</v>
      </c>
      <c r="S557" s="10"/>
    </row>
    <row r="558" spans="1:19" x14ac:dyDescent="0.25">
      <c r="A558" s="10" t="s">
        <v>608</v>
      </c>
      <c r="B558" s="10">
        <v>50573</v>
      </c>
      <c r="C558" s="10" t="s">
        <v>609</v>
      </c>
      <c r="D558" s="10" t="s">
        <v>622</v>
      </c>
      <c r="E558" s="10" t="s">
        <v>58</v>
      </c>
      <c r="F558" s="11">
        <v>9276</v>
      </c>
      <c r="G558" s="11">
        <v>6678</v>
      </c>
      <c r="H558" s="11">
        <v>3072</v>
      </c>
      <c r="I558" s="11">
        <v>3289</v>
      </c>
      <c r="J558" s="11">
        <v>279</v>
      </c>
      <c r="K558" s="11">
        <v>14</v>
      </c>
      <c r="L558" s="11">
        <v>0</v>
      </c>
      <c r="M558" s="11">
        <v>0</v>
      </c>
      <c r="N558" s="11">
        <v>150</v>
      </c>
      <c r="O558" s="11">
        <v>0</v>
      </c>
      <c r="P558" s="11">
        <f t="shared" si="24"/>
        <v>6804</v>
      </c>
      <c r="Q558" s="12">
        <f t="shared" si="25"/>
        <v>0.71992238033635192</v>
      </c>
      <c r="R558" s="12">
        <f t="shared" si="26"/>
        <v>0.71733505821474774</v>
      </c>
      <c r="S558" s="10"/>
    </row>
    <row r="559" spans="1:19" x14ac:dyDescent="0.25">
      <c r="A559" s="10" t="s">
        <v>608</v>
      </c>
      <c r="B559" s="10">
        <v>50287</v>
      </c>
      <c r="C559" s="10" t="s">
        <v>609</v>
      </c>
      <c r="D559" s="10" t="s">
        <v>623</v>
      </c>
      <c r="E559" s="10" t="s">
        <v>23</v>
      </c>
      <c r="F559" s="11">
        <v>2756</v>
      </c>
      <c r="G559" s="11">
        <v>2261</v>
      </c>
      <c r="H559" s="11">
        <v>494</v>
      </c>
      <c r="I559" s="11">
        <v>1501</v>
      </c>
      <c r="J559" s="11">
        <v>73</v>
      </c>
      <c r="K559" s="11">
        <v>0</v>
      </c>
      <c r="L559" s="11">
        <v>0</v>
      </c>
      <c r="M559" s="11">
        <v>0</v>
      </c>
      <c r="N559" s="11">
        <v>29</v>
      </c>
      <c r="O559" s="11">
        <v>0</v>
      </c>
      <c r="P559" s="11">
        <f t="shared" si="24"/>
        <v>2097</v>
      </c>
      <c r="Q559" s="12">
        <f t="shared" si="25"/>
        <v>0.82039187227866472</v>
      </c>
      <c r="R559" s="12">
        <f t="shared" si="26"/>
        <v>0.75036284470246739</v>
      </c>
      <c r="S559" s="10"/>
    </row>
    <row r="560" spans="1:19" x14ac:dyDescent="0.25">
      <c r="A560" s="10" t="s">
        <v>608</v>
      </c>
      <c r="B560" s="10">
        <v>50606</v>
      </c>
      <c r="C560" s="10" t="s">
        <v>609</v>
      </c>
      <c r="D560" s="10" t="s">
        <v>540</v>
      </c>
      <c r="E560" s="10" t="s">
        <v>23</v>
      </c>
      <c r="F560" s="11">
        <v>8602</v>
      </c>
      <c r="G560" s="11">
        <v>7721</v>
      </c>
      <c r="H560" s="11">
        <v>1078</v>
      </c>
      <c r="I560" s="11">
        <v>4302</v>
      </c>
      <c r="J560" s="11">
        <v>1966</v>
      </c>
      <c r="K560" s="11">
        <v>289</v>
      </c>
      <c r="L560" s="11">
        <v>315</v>
      </c>
      <c r="M560" s="11">
        <v>78</v>
      </c>
      <c r="N560" s="11">
        <v>314</v>
      </c>
      <c r="O560" s="11">
        <v>3</v>
      </c>
      <c r="P560" s="11">
        <f t="shared" si="24"/>
        <v>8345</v>
      </c>
      <c r="Q560" s="12">
        <f t="shared" si="25"/>
        <v>0.89758195768425952</v>
      </c>
      <c r="R560" s="12">
        <f t="shared" si="26"/>
        <v>0.93327133224831438</v>
      </c>
      <c r="S560" s="10"/>
    </row>
    <row r="561" spans="1:19" x14ac:dyDescent="0.25">
      <c r="A561" s="10" t="s">
        <v>608</v>
      </c>
      <c r="B561" s="10">
        <v>50226</v>
      </c>
      <c r="C561" s="10" t="s">
        <v>609</v>
      </c>
      <c r="D561" s="10" t="s">
        <v>624</v>
      </c>
      <c r="E561" s="10" t="s">
        <v>23</v>
      </c>
      <c r="F561" s="11">
        <v>8282</v>
      </c>
      <c r="G561" s="11">
        <v>6676</v>
      </c>
      <c r="H561" s="11">
        <v>1943</v>
      </c>
      <c r="I561" s="11">
        <v>3252</v>
      </c>
      <c r="J561" s="11">
        <v>1044</v>
      </c>
      <c r="K561" s="11">
        <v>0</v>
      </c>
      <c r="L561" s="11">
        <v>0</v>
      </c>
      <c r="M561" s="11">
        <v>0</v>
      </c>
      <c r="N561" s="11">
        <v>245</v>
      </c>
      <c r="O561" s="11">
        <v>3</v>
      </c>
      <c r="P561" s="11">
        <f t="shared" si="24"/>
        <v>6487</v>
      </c>
      <c r="Q561" s="12">
        <f t="shared" si="25"/>
        <v>0.80608548659744028</v>
      </c>
      <c r="R561" s="12">
        <f t="shared" si="26"/>
        <v>0.75332045399661918</v>
      </c>
      <c r="S561" s="10"/>
    </row>
    <row r="562" spans="1:19" x14ac:dyDescent="0.25">
      <c r="A562" s="10" t="s">
        <v>608</v>
      </c>
      <c r="B562" s="10">
        <v>50001</v>
      </c>
      <c r="C562" s="10" t="s">
        <v>609</v>
      </c>
      <c r="D562" s="10" t="s">
        <v>625</v>
      </c>
      <c r="E562" s="10" t="s">
        <v>23</v>
      </c>
      <c r="F562" s="11">
        <v>181456</v>
      </c>
      <c r="G562" s="11">
        <v>165956</v>
      </c>
      <c r="H562" s="11">
        <v>35585</v>
      </c>
      <c r="I562" s="11">
        <v>43220</v>
      </c>
      <c r="J562" s="11">
        <v>67502</v>
      </c>
      <c r="K562" s="11">
        <v>10321</v>
      </c>
      <c r="L562" s="11">
        <v>3787</v>
      </c>
      <c r="M562" s="11">
        <v>1483</v>
      </c>
      <c r="N562" s="11">
        <v>5854</v>
      </c>
      <c r="O562" s="11">
        <v>11</v>
      </c>
      <c r="P562" s="11">
        <f t="shared" si="24"/>
        <v>167763</v>
      </c>
      <c r="Q562" s="12">
        <f t="shared" si="25"/>
        <v>0.91457984304735029</v>
      </c>
      <c r="R562" s="12">
        <f t="shared" si="26"/>
        <v>0.89221629485935983</v>
      </c>
      <c r="S562" s="10"/>
    </row>
    <row r="563" spans="1:19" x14ac:dyDescent="0.25">
      <c r="A563" s="10" t="s">
        <v>608</v>
      </c>
      <c r="B563" s="10">
        <v>25335</v>
      </c>
      <c r="C563" s="10" t="s">
        <v>39</v>
      </c>
      <c r="D563" s="10" t="s">
        <v>626</v>
      </c>
      <c r="E563" s="10" t="s">
        <v>23</v>
      </c>
      <c r="F563" s="11">
        <v>2832</v>
      </c>
      <c r="G563" s="11">
        <v>981</v>
      </c>
      <c r="H563" s="11">
        <v>88</v>
      </c>
      <c r="I563" s="11">
        <v>622</v>
      </c>
      <c r="J563" s="11">
        <v>2</v>
      </c>
      <c r="K563" s="11">
        <v>0</v>
      </c>
      <c r="L563" s="11">
        <v>0</v>
      </c>
      <c r="M563" s="11">
        <v>0</v>
      </c>
      <c r="N563" s="11">
        <v>55</v>
      </c>
      <c r="O563" s="11">
        <v>0</v>
      </c>
      <c r="P563" s="11">
        <f t="shared" si="24"/>
        <v>767</v>
      </c>
      <c r="Q563" s="12">
        <f t="shared" si="25"/>
        <v>0.34639830508474578</v>
      </c>
      <c r="R563" s="12">
        <f t="shared" si="26"/>
        <v>0.25141242937853109</v>
      </c>
      <c r="S563" s="10"/>
    </row>
    <row r="564" spans="1:19" x14ac:dyDescent="0.25">
      <c r="A564" s="10" t="s">
        <v>608</v>
      </c>
      <c r="B564" s="10">
        <v>25594</v>
      </c>
      <c r="C564" s="10" t="s">
        <v>39</v>
      </c>
      <c r="D564" s="10" t="s">
        <v>627</v>
      </c>
      <c r="E564" s="10" t="s">
        <v>23</v>
      </c>
      <c r="F564" s="11">
        <v>2620</v>
      </c>
      <c r="G564" s="11">
        <v>827</v>
      </c>
      <c r="H564" s="11">
        <v>39</v>
      </c>
      <c r="I564" s="11">
        <v>670</v>
      </c>
      <c r="J564" s="11">
        <v>53</v>
      </c>
      <c r="K564" s="11">
        <v>0</v>
      </c>
      <c r="L564" s="11">
        <v>0</v>
      </c>
      <c r="M564" s="11">
        <v>0</v>
      </c>
      <c r="N564" s="11">
        <v>59</v>
      </c>
      <c r="O564" s="11">
        <v>0</v>
      </c>
      <c r="P564" s="11">
        <f t="shared" si="24"/>
        <v>821</v>
      </c>
      <c r="Q564" s="12">
        <f t="shared" si="25"/>
        <v>0.31564885496183204</v>
      </c>
      <c r="R564" s="12">
        <f t="shared" si="26"/>
        <v>0.29083969465648857</v>
      </c>
      <c r="S564" s="10"/>
    </row>
    <row r="565" spans="1:19" x14ac:dyDescent="0.25">
      <c r="A565" s="10" t="s">
        <v>608</v>
      </c>
      <c r="B565" s="10">
        <v>25151</v>
      </c>
      <c r="C565" s="10" t="s">
        <v>39</v>
      </c>
      <c r="D565" s="10" t="s">
        <v>628</v>
      </c>
      <c r="E565" s="10" t="s">
        <v>23</v>
      </c>
      <c r="F565" s="11">
        <v>2966</v>
      </c>
      <c r="G565" s="11">
        <v>2690</v>
      </c>
      <c r="H565" s="11">
        <v>679</v>
      </c>
      <c r="I565" s="11">
        <v>1615</v>
      </c>
      <c r="J565" s="11">
        <v>331</v>
      </c>
      <c r="K565" s="11">
        <v>4</v>
      </c>
      <c r="L565" s="11">
        <v>0</v>
      </c>
      <c r="M565" s="11">
        <v>0</v>
      </c>
      <c r="N565" s="11">
        <v>146</v>
      </c>
      <c r="O565" s="11">
        <v>0</v>
      </c>
      <c r="P565" s="11">
        <f t="shared" si="24"/>
        <v>2775</v>
      </c>
      <c r="Q565" s="12">
        <f t="shared" si="25"/>
        <v>0.90694538098449085</v>
      </c>
      <c r="R565" s="12">
        <f t="shared" si="26"/>
        <v>0.88637896156439644</v>
      </c>
      <c r="S565" s="10"/>
    </row>
    <row r="566" spans="1:19" x14ac:dyDescent="0.25">
      <c r="A566" s="10" t="s">
        <v>608</v>
      </c>
      <c r="B566" s="10">
        <v>25845</v>
      </c>
      <c r="C566" s="10" t="s">
        <v>39</v>
      </c>
      <c r="D566" s="10" t="s">
        <v>629</v>
      </c>
      <c r="E566" s="10" t="s">
        <v>23</v>
      </c>
      <c r="F566" s="11">
        <v>1712</v>
      </c>
      <c r="G566" s="11">
        <v>1280</v>
      </c>
      <c r="H566" s="11">
        <v>18</v>
      </c>
      <c r="I566" s="11">
        <v>934</v>
      </c>
      <c r="J566" s="11">
        <v>111</v>
      </c>
      <c r="K566" s="11">
        <v>0</v>
      </c>
      <c r="L566" s="11">
        <v>0</v>
      </c>
      <c r="M566" s="11">
        <v>0</v>
      </c>
      <c r="N566" s="11">
        <v>78</v>
      </c>
      <c r="O566" s="11">
        <v>0</v>
      </c>
      <c r="P566" s="11">
        <f t="shared" si="24"/>
        <v>1141</v>
      </c>
      <c r="Q566" s="12">
        <f t="shared" si="25"/>
        <v>0.74766355140186913</v>
      </c>
      <c r="R566" s="12">
        <f t="shared" si="26"/>
        <v>0.62091121495327106</v>
      </c>
      <c r="S566" s="10"/>
    </row>
    <row r="567" spans="1:19" x14ac:dyDescent="0.25">
      <c r="A567" s="10" t="s">
        <v>608</v>
      </c>
      <c r="B567" s="10">
        <v>25178</v>
      </c>
      <c r="C567" s="10" t="s">
        <v>39</v>
      </c>
      <c r="D567" s="10" t="s">
        <v>630</v>
      </c>
      <c r="E567" s="10" t="s">
        <v>23</v>
      </c>
      <c r="F567" s="11">
        <v>1290</v>
      </c>
      <c r="G567" s="11">
        <v>896</v>
      </c>
      <c r="H567" s="11">
        <v>23</v>
      </c>
      <c r="I567" s="11">
        <v>436</v>
      </c>
      <c r="J567" s="11">
        <v>422</v>
      </c>
      <c r="K567" s="11">
        <v>0</v>
      </c>
      <c r="L567" s="11">
        <v>0</v>
      </c>
      <c r="M567" s="11">
        <v>0</v>
      </c>
      <c r="N567" s="11">
        <v>80</v>
      </c>
      <c r="O567" s="11">
        <v>0</v>
      </c>
      <c r="P567" s="11">
        <f t="shared" si="24"/>
        <v>961</v>
      </c>
      <c r="Q567" s="12">
        <f t="shared" si="25"/>
        <v>0.6945736434108527</v>
      </c>
      <c r="R567" s="12">
        <f t="shared" si="26"/>
        <v>0.6829457364341085</v>
      </c>
      <c r="S567" s="10"/>
    </row>
    <row r="568" spans="1:19" x14ac:dyDescent="0.25">
      <c r="A568" s="10" t="s">
        <v>608</v>
      </c>
      <c r="B568" s="10">
        <v>25281</v>
      </c>
      <c r="C568" s="10" t="s">
        <v>39</v>
      </c>
      <c r="D568" s="10" t="s">
        <v>631</v>
      </c>
      <c r="E568" s="10" t="s">
        <v>23</v>
      </c>
      <c r="F568" s="11">
        <v>1290</v>
      </c>
      <c r="G568" s="11">
        <v>693</v>
      </c>
      <c r="H568" s="11">
        <v>126</v>
      </c>
      <c r="I568" s="11">
        <v>530</v>
      </c>
      <c r="J568" s="11">
        <v>4</v>
      </c>
      <c r="K568" s="11">
        <v>0</v>
      </c>
      <c r="L568" s="11">
        <v>0</v>
      </c>
      <c r="M568" s="11">
        <v>0</v>
      </c>
      <c r="N568" s="11">
        <v>31</v>
      </c>
      <c r="O568" s="11">
        <v>0</v>
      </c>
      <c r="P568" s="11">
        <f t="shared" si="24"/>
        <v>691</v>
      </c>
      <c r="Q568" s="12">
        <f t="shared" si="25"/>
        <v>0.53720930232558139</v>
      </c>
      <c r="R568" s="12">
        <f t="shared" si="26"/>
        <v>0.51162790697674421</v>
      </c>
      <c r="S568" s="10"/>
    </row>
    <row r="569" spans="1:19" x14ac:dyDescent="0.25">
      <c r="A569" s="10" t="s">
        <v>608</v>
      </c>
      <c r="B569" s="10">
        <v>95001</v>
      </c>
      <c r="C569" s="10" t="s">
        <v>632</v>
      </c>
      <c r="D569" s="10" t="s">
        <v>633</v>
      </c>
      <c r="E569" s="10" t="s">
        <v>58</v>
      </c>
      <c r="F569" s="11">
        <v>15310</v>
      </c>
      <c r="G569" s="11">
        <v>5958</v>
      </c>
      <c r="H569" s="11">
        <v>2795</v>
      </c>
      <c r="I569" s="11">
        <v>3004</v>
      </c>
      <c r="J569" s="11">
        <v>462</v>
      </c>
      <c r="K569" s="11">
        <v>8</v>
      </c>
      <c r="L569" s="11">
        <v>0</v>
      </c>
      <c r="M569" s="11">
        <v>0</v>
      </c>
      <c r="N569" s="11">
        <v>76</v>
      </c>
      <c r="O569" s="11">
        <v>0</v>
      </c>
      <c r="P569" s="11">
        <f t="shared" si="24"/>
        <v>6345</v>
      </c>
      <c r="Q569" s="12">
        <f t="shared" si="25"/>
        <v>0.38915741345525801</v>
      </c>
      <c r="R569" s="12">
        <f t="shared" si="26"/>
        <v>0.4094709340300457</v>
      </c>
      <c r="S569" s="10"/>
    </row>
    <row r="570" spans="1:19" x14ac:dyDescent="0.25">
      <c r="A570" s="10" t="s">
        <v>634</v>
      </c>
      <c r="B570" s="10">
        <v>50006</v>
      </c>
      <c r="C570" s="10" t="s">
        <v>609</v>
      </c>
      <c r="D570" s="10" t="s">
        <v>610</v>
      </c>
      <c r="E570" s="10" t="s">
        <v>23</v>
      </c>
      <c r="F570" s="11">
        <v>25498</v>
      </c>
      <c r="G570" s="11">
        <v>20103</v>
      </c>
      <c r="H570" s="11">
        <v>4914</v>
      </c>
      <c r="I570" s="11">
        <v>9821</v>
      </c>
      <c r="J570" s="11">
        <v>3926</v>
      </c>
      <c r="K570" s="11">
        <v>625</v>
      </c>
      <c r="L570" s="11">
        <v>1</v>
      </c>
      <c r="M570" s="11">
        <v>3</v>
      </c>
      <c r="N570" s="11">
        <v>348</v>
      </c>
      <c r="O570" s="11"/>
      <c r="P570" s="11">
        <f t="shared" si="24"/>
        <v>19638</v>
      </c>
      <c r="Q570" s="12">
        <f t="shared" si="25"/>
        <v>0.78841477762961798</v>
      </c>
      <c r="R570" s="12">
        <f t="shared" si="26"/>
        <v>0.75652992391560125</v>
      </c>
      <c r="S570" s="10" t="s">
        <v>635</v>
      </c>
    </row>
    <row r="571" spans="1:19" x14ac:dyDescent="0.25">
      <c r="A571" s="10" t="s">
        <v>634</v>
      </c>
      <c r="B571" s="10">
        <v>17050</v>
      </c>
      <c r="C571" s="10" t="s">
        <v>28</v>
      </c>
      <c r="D571" s="10" t="s">
        <v>636</v>
      </c>
      <c r="E571" s="10" t="s">
        <v>23</v>
      </c>
      <c r="F571" s="11">
        <v>2424</v>
      </c>
      <c r="G571" s="11">
        <v>2158</v>
      </c>
      <c r="H571" s="11">
        <v>588</v>
      </c>
      <c r="I571" s="11">
        <v>575</v>
      </c>
      <c r="J571" s="11">
        <v>198</v>
      </c>
      <c r="K571" s="11"/>
      <c r="L571" s="11"/>
      <c r="M571" s="11"/>
      <c r="N571" s="11">
        <v>21</v>
      </c>
      <c r="O571" s="11"/>
      <c r="P571" s="11">
        <f t="shared" si="24"/>
        <v>1382</v>
      </c>
      <c r="Q571" s="12">
        <f t="shared" si="25"/>
        <v>0.89026402640264024</v>
      </c>
      <c r="R571" s="12">
        <f t="shared" si="26"/>
        <v>0.56146864686468645</v>
      </c>
      <c r="S571" s="10" t="s">
        <v>637</v>
      </c>
    </row>
    <row r="572" spans="1:19" x14ac:dyDescent="0.25">
      <c r="A572" s="10" t="s">
        <v>634</v>
      </c>
      <c r="B572" s="10">
        <v>15104</v>
      </c>
      <c r="C572" s="10" t="s">
        <v>24</v>
      </c>
      <c r="D572" s="10" t="s">
        <v>24</v>
      </c>
      <c r="E572" s="10" t="s">
        <v>23</v>
      </c>
      <c r="F572" s="11">
        <v>324</v>
      </c>
      <c r="G572" s="11">
        <v>324</v>
      </c>
      <c r="H572" s="11">
        <v>88</v>
      </c>
      <c r="I572" s="11">
        <v>206</v>
      </c>
      <c r="J572" s="11">
        <v>5</v>
      </c>
      <c r="K572" s="11"/>
      <c r="L572" s="11"/>
      <c r="M572" s="11"/>
      <c r="N572" s="11">
        <v>13</v>
      </c>
      <c r="O572" s="11"/>
      <c r="P572" s="11">
        <f t="shared" si="24"/>
        <v>312</v>
      </c>
      <c r="Q572" s="12">
        <f t="shared" si="25"/>
        <v>1</v>
      </c>
      <c r="R572" s="12">
        <f t="shared" si="26"/>
        <v>0.9228395061728395</v>
      </c>
      <c r="S572" s="10"/>
    </row>
    <row r="573" spans="1:19" x14ac:dyDescent="0.25">
      <c r="A573" s="10" t="s">
        <v>634</v>
      </c>
      <c r="B573" s="10">
        <v>50150</v>
      </c>
      <c r="C573" s="10" t="s">
        <v>609</v>
      </c>
      <c r="D573" s="10" t="s">
        <v>638</v>
      </c>
      <c r="E573" s="10" t="s">
        <v>23</v>
      </c>
      <c r="F573" s="11">
        <v>3625</v>
      </c>
      <c r="G573" s="11">
        <v>3493</v>
      </c>
      <c r="H573" s="11">
        <v>1441</v>
      </c>
      <c r="I573" s="11">
        <v>746</v>
      </c>
      <c r="J573" s="11">
        <v>816</v>
      </c>
      <c r="K573" s="11"/>
      <c r="L573" s="11"/>
      <c r="M573" s="11"/>
      <c r="N573" s="11">
        <v>52</v>
      </c>
      <c r="O573" s="11"/>
      <c r="P573" s="11">
        <f t="shared" si="24"/>
        <v>3055</v>
      </c>
      <c r="Q573" s="12">
        <f t="shared" si="25"/>
        <v>0.96358620689655172</v>
      </c>
      <c r="R573" s="12">
        <f t="shared" si="26"/>
        <v>0.82841379310344831</v>
      </c>
      <c r="S573" s="10"/>
    </row>
    <row r="574" spans="1:19" x14ac:dyDescent="0.25">
      <c r="A574" s="10" t="s">
        <v>634</v>
      </c>
      <c r="B574" s="10">
        <v>15189</v>
      </c>
      <c r="C574" s="10" t="s">
        <v>24</v>
      </c>
      <c r="D574" s="10" t="s">
        <v>639</v>
      </c>
      <c r="E574" s="10" t="s">
        <v>23</v>
      </c>
      <c r="F574" s="11">
        <v>996</v>
      </c>
      <c r="G574" s="11">
        <v>996</v>
      </c>
      <c r="H574" s="11">
        <v>114</v>
      </c>
      <c r="I574" s="11">
        <v>820</v>
      </c>
      <c r="J574" s="11">
        <v>26</v>
      </c>
      <c r="K574" s="11"/>
      <c r="L574" s="11">
        <v>1</v>
      </c>
      <c r="M574" s="11"/>
      <c r="N574" s="11">
        <v>36</v>
      </c>
      <c r="O574" s="11">
        <v>1</v>
      </c>
      <c r="P574" s="11">
        <f t="shared" si="24"/>
        <v>998</v>
      </c>
      <c r="Q574" s="12">
        <f t="shared" si="25"/>
        <v>1</v>
      </c>
      <c r="R574" s="12">
        <f t="shared" si="26"/>
        <v>0.96485943775100402</v>
      </c>
      <c r="S574" s="10"/>
    </row>
    <row r="575" spans="1:19" x14ac:dyDescent="0.25">
      <c r="A575" s="10" t="s">
        <v>634</v>
      </c>
      <c r="B575" s="10">
        <v>50318</v>
      </c>
      <c r="C575" s="10" t="s">
        <v>609</v>
      </c>
      <c r="D575" s="10" t="s">
        <v>471</v>
      </c>
      <c r="E575" s="10" t="s">
        <v>23</v>
      </c>
      <c r="F575" s="11">
        <v>3681</v>
      </c>
      <c r="G575" s="11">
        <v>3646</v>
      </c>
      <c r="H575" s="11">
        <v>1240</v>
      </c>
      <c r="I575" s="11">
        <v>1393</v>
      </c>
      <c r="J575" s="11">
        <v>401</v>
      </c>
      <c r="K575" s="11">
        <v>4</v>
      </c>
      <c r="L575" s="11"/>
      <c r="M575" s="11"/>
      <c r="N575" s="11">
        <v>81</v>
      </c>
      <c r="O575" s="11">
        <v>1</v>
      </c>
      <c r="P575" s="11">
        <f t="shared" si="24"/>
        <v>3120</v>
      </c>
      <c r="Q575" s="12">
        <f t="shared" si="25"/>
        <v>0.99049171420809567</v>
      </c>
      <c r="R575" s="12">
        <f t="shared" si="26"/>
        <v>0.82531920673729964</v>
      </c>
      <c r="S575" s="10"/>
    </row>
    <row r="576" spans="1:19" x14ac:dyDescent="0.25">
      <c r="A576" s="10" t="s">
        <v>634</v>
      </c>
      <c r="B576" s="10">
        <v>15367</v>
      </c>
      <c r="C576" s="10" t="s">
        <v>24</v>
      </c>
      <c r="D576" s="10" t="s">
        <v>640</v>
      </c>
      <c r="E576" s="10" t="s">
        <v>23</v>
      </c>
      <c r="F576" s="11">
        <v>1152</v>
      </c>
      <c r="G576" s="11">
        <v>1132</v>
      </c>
      <c r="H576" s="11">
        <v>45</v>
      </c>
      <c r="I576" s="11">
        <v>553</v>
      </c>
      <c r="J576" s="11">
        <v>440</v>
      </c>
      <c r="K576" s="11">
        <v>4</v>
      </c>
      <c r="L576" s="11"/>
      <c r="M576" s="11"/>
      <c r="N576" s="11">
        <v>41</v>
      </c>
      <c r="O576" s="11"/>
      <c r="P576" s="11">
        <f t="shared" si="24"/>
        <v>1083</v>
      </c>
      <c r="Q576" s="12">
        <f t="shared" si="25"/>
        <v>0.98263888888888884</v>
      </c>
      <c r="R576" s="12">
        <f t="shared" si="26"/>
        <v>0.90451388888888884</v>
      </c>
      <c r="S576" s="10"/>
    </row>
    <row r="577" spans="1:19" x14ac:dyDescent="0.25">
      <c r="A577" s="10" t="s">
        <v>634</v>
      </c>
      <c r="B577" s="10">
        <v>25438</v>
      </c>
      <c r="C577" s="10" t="s">
        <v>39</v>
      </c>
      <c r="D577" s="10" t="s">
        <v>641</v>
      </c>
      <c r="E577" s="10" t="s">
        <v>23</v>
      </c>
      <c r="F577" s="11">
        <v>1675</v>
      </c>
      <c r="G577" s="11">
        <v>1637</v>
      </c>
      <c r="H577" s="11">
        <v>769</v>
      </c>
      <c r="I577" s="11">
        <v>794</v>
      </c>
      <c r="J577" s="11">
        <v>39</v>
      </c>
      <c r="K577" s="11"/>
      <c r="L577" s="11"/>
      <c r="M577" s="11"/>
      <c r="N577" s="11">
        <v>25</v>
      </c>
      <c r="O577" s="11"/>
      <c r="P577" s="11">
        <f t="shared" si="24"/>
        <v>1627</v>
      </c>
      <c r="Q577" s="12">
        <f t="shared" si="25"/>
        <v>0.97731343283582095</v>
      </c>
      <c r="R577" s="12">
        <f t="shared" si="26"/>
        <v>0.95641791044776114</v>
      </c>
      <c r="S577" s="10"/>
    </row>
    <row r="578" spans="1:19" x14ac:dyDescent="0.25">
      <c r="A578" s="10" t="s">
        <v>634</v>
      </c>
      <c r="B578" s="10">
        <v>15494</v>
      </c>
      <c r="C578" s="10" t="s">
        <v>24</v>
      </c>
      <c r="D578" s="10" t="s">
        <v>642</v>
      </c>
      <c r="E578" s="10" t="s">
        <v>23</v>
      </c>
      <c r="F578" s="11">
        <v>591</v>
      </c>
      <c r="G578" s="11">
        <v>581</v>
      </c>
      <c r="H578" s="11">
        <v>77</v>
      </c>
      <c r="I578" s="11">
        <v>471</v>
      </c>
      <c r="J578" s="11">
        <v>1</v>
      </c>
      <c r="K578" s="11"/>
      <c r="L578" s="11"/>
      <c r="M578" s="11"/>
      <c r="N578" s="11">
        <v>22</v>
      </c>
      <c r="O578" s="11"/>
      <c r="P578" s="11">
        <f t="shared" si="24"/>
        <v>571</v>
      </c>
      <c r="Q578" s="12">
        <f t="shared" si="25"/>
        <v>0.98307952622673433</v>
      </c>
      <c r="R578" s="12">
        <f t="shared" si="26"/>
        <v>0.92893401015228427</v>
      </c>
      <c r="S578" s="10"/>
    </row>
    <row r="579" spans="1:19" x14ac:dyDescent="0.25">
      <c r="A579" s="10" t="s">
        <v>634</v>
      </c>
      <c r="B579" s="10">
        <v>25530</v>
      </c>
      <c r="C579" s="10" t="s">
        <v>39</v>
      </c>
      <c r="D579" s="10" t="s">
        <v>643</v>
      </c>
      <c r="E579" s="10" t="s">
        <v>23</v>
      </c>
      <c r="F579" s="11">
        <v>1975</v>
      </c>
      <c r="G579" s="11">
        <v>1965</v>
      </c>
      <c r="H579" s="11">
        <v>701</v>
      </c>
      <c r="I579" s="11">
        <v>1210</v>
      </c>
      <c r="J579" s="11">
        <v>28</v>
      </c>
      <c r="K579" s="11">
        <v>3</v>
      </c>
      <c r="L579" s="11">
        <v>1</v>
      </c>
      <c r="M579" s="11">
        <v>1</v>
      </c>
      <c r="N579" s="11">
        <v>36</v>
      </c>
      <c r="O579" s="11"/>
      <c r="P579" s="11">
        <f t="shared" si="24"/>
        <v>1980</v>
      </c>
      <c r="Q579" s="12">
        <f t="shared" si="25"/>
        <v>0.99493670886075947</v>
      </c>
      <c r="R579" s="12">
        <f t="shared" si="26"/>
        <v>0.98430379746835439</v>
      </c>
      <c r="S579" s="10"/>
    </row>
    <row r="580" spans="1:19" x14ac:dyDescent="0.25">
      <c r="A580" s="10" t="s">
        <v>634</v>
      </c>
      <c r="B580" s="10">
        <v>15599</v>
      </c>
      <c r="C580" s="10" t="s">
        <v>24</v>
      </c>
      <c r="D580" s="10" t="s">
        <v>644</v>
      </c>
      <c r="E580" s="10" t="s">
        <v>23</v>
      </c>
      <c r="F580" s="11">
        <v>2708</v>
      </c>
      <c r="G580" s="11">
        <v>2702</v>
      </c>
      <c r="H580" s="11">
        <v>90</v>
      </c>
      <c r="I580" s="11">
        <v>1487</v>
      </c>
      <c r="J580" s="11">
        <v>313</v>
      </c>
      <c r="K580" s="11">
        <v>327</v>
      </c>
      <c r="L580" s="11">
        <v>1</v>
      </c>
      <c r="M580" s="11"/>
      <c r="N580" s="11">
        <v>102</v>
      </c>
      <c r="O580" s="11"/>
      <c r="P580" s="11">
        <f t="shared" si="24"/>
        <v>2320</v>
      </c>
      <c r="Q580" s="12">
        <f t="shared" si="25"/>
        <v>0.99778434268833083</v>
      </c>
      <c r="R580" s="12">
        <f t="shared" si="26"/>
        <v>0.81905465288035451</v>
      </c>
      <c r="S580" s="10"/>
    </row>
    <row r="581" spans="1:19" x14ac:dyDescent="0.25">
      <c r="A581" s="10" t="s">
        <v>634</v>
      </c>
      <c r="B581" s="10">
        <v>50689</v>
      </c>
      <c r="C581" s="10" t="s">
        <v>609</v>
      </c>
      <c r="D581" s="10" t="s">
        <v>559</v>
      </c>
      <c r="E581" s="10" t="s">
        <v>23</v>
      </c>
      <c r="F581" s="11">
        <v>6316</v>
      </c>
      <c r="G581" s="11">
        <v>5840</v>
      </c>
      <c r="H581" s="11">
        <v>1172</v>
      </c>
      <c r="I581" s="11">
        <v>3281</v>
      </c>
      <c r="J581" s="11">
        <v>754</v>
      </c>
      <c r="K581" s="11">
        <v>3</v>
      </c>
      <c r="L581" s="11"/>
      <c r="M581" s="11"/>
      <c r="N581" s="11">
        <v>79</v>
      </c>
      <c r="O581" s="11"/>
      <c r="P581" s="11">
        <f t="shared" si="24"/>
        <v>5289</v>
      </c>
      <c r="Q581" s="12">
        <f t="shared" si="25"/>
        <v>0.92463584547181765</v>
      </c>
      <c r="R581" s="12">
        <f t="shared" si="26"/>
        <v>0.82488917036098797</v>
      </c>
      <c r="S581" s="10"/>
    </row>
    <row r="582" spans="1:19" x14ac:dyDescent="0.25">
      <c r="A582" s="10" t="s">
        <v>634</v>
      </c>
      <c r="B582" s="10">
        <v>15804</v>
      </c>
      <c r="C582" s="10" t="s">
        <v>24</v>
      </c>
      <c r="D582" s="10" t="s">
        <v>645</v>
      </c>
      <c r="E582" s="10" t="s">
        <v>23</v>
      </c>
      <c r="F582" s="11">
        <v>814</v>
      </c>
      <c r="G582" s="11">
        <v>794</v>
      </c>
      <c r="H582" s="11">
        <v>109</v>
      </c>
      <c r="I582" s="11">
        <v>638</v>
      </c>
      <c r="J582" s="11">
        <v>3</v>
      </c>
      <c r="K582" s="11"/>
      <c r="L582" s="11"/>
      <c r="M582" s="11"/>
      <c r="N582" s="11">
        <v>30</v>
      </c>
      <c r="O582" s="11"/>
      <c r="P582" s="11">
        <f t="shared" ref="P582:P645" si="27">SUM(H582:O582)</f>
        <v>780</v>
      </c>
      <c r="Q582" s="12">
        <f t="shared" ref="Q582:Q645" si="28">G582/F582</f>
        <v>0.97542997542997545</v>
      </c>
      <c r="R582" s="12">
        <f t="shared" ref="R582:R645" si="29">SUM(H582:M582)/F582</f>
        <v>0.92137592137592139</v>
      </c>
      <c r="S582" s="10"/>
    </row>
    <row r="583" spans="1:19" x14ac:dyDescent="0.25">
      <c r="A583" s="10" t="s">
        <v>634</v>
      </c>
      <c r="B583" s="10">
        <v>15835</v>
      </c>
      <c r="C583" s="10" t="s">
        <v>24</v>
      </c>
      <c r="D583" s="10" t="s">
        <v>646</v>
      </c>
      <c r="E583" s="10" t="s">
        <v>23</v>
      </c>
      <c r="F583" s="11">
        <v>818</v>
      </c>
      <c r="G583" s="11">
        <v>762</v>
      </c>
      <c r="H583" s="11">
        <v>59</v>
      </c>
      <c r="I583" s="11">
        <v>572</v>
      </c>
      <c r="J583" s="11">
        <v>76</v>
      </c>
      <c r="K583" s="11"/>
      <c r="L583" s="11"/>
      <c r="M583" s="11"/>
      <c r="N583" s="11">
        <v>27</v>
      </c>
      <c r="O583" s="11"/>
      <c r="P583" s="11">
        <f t="shared" si="27"/>
        <v>734</v>
      </c>
      <c r="Q583" s="12">
        <f t="shared" si="28"/>
        <v>0.93154034229828853</v>
      </c>
      <c r="R583" s="12">
        <f t="shared" si="29"/>
        <v>0.86430317848410754</v>
      </c>
      <c r="S583" s="10"/>
    </row>
    <row r="584" spans="1:19" x14ac:dyDescent="0.25">
      <c r="A584" s="10" t="s">
        <v>634</v>
      </c>
      <c r="B584" s="10">
        <v>15861</v>
      </c>
      <c r="C584" s="10" t="s">
        <v>24</v>
      </c>
      <c r="D584" s="10" t="s">
        <v>647</v>
      </c>
      <c r="E584" s="10" t="s">
        <v>23</v>
      </c>
      <c r="F584" s="11">
        <v>1465</v>
      </c>
      <c r="G584" s="11">
        <v>1446</v>
      </c>
      <c r="H584" s="11">
        <v>362</v>
      </c>
      <c r="I584" s="11">
        <v>898</v>
      </c>
      <c r="J584" s="11">
        <v>46</v>
      </c>
      <c r="K584" s="11"/>
      <c r="L584" s="11"/>
      <c r="M584" s="11"/>
      <c r="N584" s="11">
        <v>88</v>
      </c>
      <c r="O584" s="11">
        <v>3</v>
      </c>
      <c r="P584" s="11">
        <f t="shared" si="27"/>
        <v>1397</v>
      </c>
      <c r="Q584" s="12">
        <f t="shared" si="28"/>
        <v>0.98703071672354947</v>
      </c>
      <c r="R584" s="12">
        <f t="shared" si="29"/>
        <v>0.89146757679180888</v>
      </c>
      <c r="S584" s="10" t="s">
        <v>648</v>
      </c>
    </row>
    <row r="585" spans="1:19" x14ac:dyDescent="0.25">
      <c r="A585" s="10" t="s">
        <v>634</v>
      </c>
      <c r="B585" s="10">
        <v>15879</v>
      </c>
      <c r="C585" s="10" t="s">
        <v>24</v>
      </c>
      <c r="D585" s="10" t="s">
        <v>649</v>
      </c>
      <c r="E585" s="10" t="s">
        <v>23</v>
      </c>
      <c r="F585" s="11">
        <v>282</v>
      </c>
      <c r="G585" s="11">
        <v>282</v>
      </c>
      <c r="H585" s="11">
        <v>109</v>
      </c>
      <c r="I585" s="11">
        <v>134</v>
      </c>
      <c r="J585" s="11">
        <v>2</v>
      </c>
      <c r="K585" s="11"/>
      <c r="L585" s="11"/>
      <c r="M585" s="11"/>
      <c r="N585" s="11">
        <v>9</v>
      </c>
      <c r="O585" s="11"/>
      <c r="P585" s="11">
        <f t="shared" si="27"/>
        <v>254</v>
      </c>
      <c r="Q585" s="12">
        <f t="shared" si="28"/>
        <v>1</v>
      </c>
      <c r="R585" s="12">
        <f t="shared" si="29"/>
        <v>0.86879432624113473</v>
      </c>
      <c r="S585" s="10"/>
    </row>
    <row r="586" spans="1:19" x14ac:dyDescent="0.25">
      <c r="A586" s="10" t="s">
        <v>634</v>
      </c>
      <c r="B586" s="10">
        <v>17272</v>
      </c>
      <c r="C586" s="10" t="s">
        <v>28</v>
      </c>
      <c r="D586" s="10" t="s">
        <v>650</v>
      </c>
      <c r="E586" s="10" t="s">
        <v>23</v>
      </c>
      <c r="F586" s="11">
        <v>1291</v>
      </c>
      <c r="G586" s="11">
        <v>1273</v>
      </c>
      <c r="H586" s="11">
        <v>278</v>
      </c>
      <c r="I586" s="11">
        <v>385</v>
      </c>
      <c r="J586" s="11">
        <v>349</v>
      </c>
      <c r="K586" s="11"/>
      <c r="L586" s="11"/>
      <c r="M586" s="11"/>
      <c r="N586" s="11">
        <v>13</v>
      </c>
      <c r="O586" s="11"/>
      <c r="P586" s="11">
        <f t="shared" si="27"/>
        <v>1025</v>
      </c>
      <c r="Q586" s="12">
        <f t="shared" si="28"/>
        <v>0.98605731990704881</v>
      </c>
      <c r="R586" s="12">
        <f t="shared" si="29"/>
        <v>0.78388845855925637</v>
      </c>
      <c r="S586" s="10"/>
    </row>
    <row r="587" spans="1:19" x14ac:dyDescent="0.25">
      <c r="A587" s="10" t="s">
        <v>634</v>
      </c>
      <c r="B587" s="10">
        <v>17388</v>
      </c>
      <c r="C587" s="10" t="s">
        <v>28</v>
      </c>
      <c r="D587" s="10" t="s">
        <v>651</v>
      </c>
      <c r="E587" s="10" t="s">
        <v>23</v>
      </c>
      <c r="F587" s="11">
        <v>981</v>
      </c>
      <c r="G587" s="11">
        <v>853</v>
      </c>
      <c r="H587" s="11">
        <v>99</v>
      </c>
      <c r="I587" s="11">
        <v>483</v>
      </c>
      <c r="J587" s="11">
        <v>183</v>
      </c>
      <c r="K587" s="11"/>
      <c r="L587" s="11"/>
      <c r="M587" s="11"/>
      <c r="N587" s="11">
        <v>12</v>
      </c>
      <c r="O587" s="11"/>
      <c r="P587" s="11">
        <f t="shared" si="27"/>
        <v>777</v>
      </c>
      <c r="Q587" s="12">
        <f t="shared" si="28"/>
        <v>0.86952089704383284</v>
      </c>
      <c r="R587" s="12">
        <f t="shared" si="29"/>
        <v>0.77981651376146788</v>
      </c>
      <c r="S587" s="10"/>
    </row>
    <row r="588" spans="1:19" x14ac:dyDescent="0.25">
      <c r="A588" s="10" t="s">
        <v>634</v>
      </c>
      <c r="B588" s="10">
        <v>17653</v>
      </c>
      <c r="C588" s="10" t="s">
        <v>28</v>
      </c>
      <c r="D588" s="10" t="s">
        <v>454</v>
      </c>
      <c r="E588" s="10" t="s">
        <v>23</v>
      </c>
      <c r="F588" s="11">
        <v>3091</v>
      </c>
      <c r="G588" s="11">
        <v>2685</v>
      </c>
      <c r="H588" s="11">
        <v>257</v>
      </c>
      <c r="I588" s="11">
        <v>661</v>
      </c>
      <c r="J588" s="11">
        <v>185</v>
      </c>
      <c r="K588" s="11">
        <v>2</v>
      </c>
      <c r="L588" s="11"/>
      <c r="M588" s="11"/>
      <c r="N588" s="11">
        <v>30</v>
      </c>
      <c r="O588" s="11"/>
      <c r="P588" s="11">
        <f t="shared" si="27"/>
        <v>1135</v>
      </c>
      <c r="Q588" s="12">
        <f t="shared" si="28"/>
        <v>0.86865092203170491</v>
      </c>
      <c r="R588" s="12">
        <f t="shared" si="29"/>
        <v>0.35748948560336463</v>
      </c>
      <c r="S588" s="10"/>
    </row>
    <row r="589" spans="1:19" x14ac:dyDescent="0.25">
      <c r="A589" s="10" t="s">
        <v>634</v>
      </c>
      <c r="B589" s="10">
        <v>15187</v>
      </c>
      <c r="C589" s="10" t="s">
        <v>24</v>
      </c>
      <c r="D589" s="10" t="s">
        <v>652</v>
      </c>
      <c r="E589" s="10" t="s">
        <v>23</v>
      </c>
      <c r="F589" s="11">
        <v>216</v>
      </c>
      <c r="G589" s="11">
        <v>216</v>
      </c>
      <c r="H589" s="11">
        <v>111</v>
      </c>
      <c r="I589" s="11">
        <v>75</v>
      </c>
      <c r="J589" s="11">
        <v>10</v>
      </c>
      <c r="K589" s="11"/>
      <c r="L589" s="11"/>
      <c r="M589" s="11"/>
      <c r="N589" s="11">
        <v>13</v>
      </c>
      <c r="O589" s="11"/>
      <c r="P589" s="11">
        <f t="shared" si="27"/>
        <v>209</v>
      </c>
      <c r="Q589" s="12">
        <f t="shared" si="28"/>
        <v>1</v>
      </c>
      <c r="R589" s="12">
        <f t="shared" si="29"/>
        <v>0.90740740740740744</v>
      </c>
      <c r="S589" s="10"/>
    </row>
    <row r="590" spans="1:19" x14ac:dyDescent="0.25">
      <c r="A590" s="10" t="s">
        <v>634</v>
      </c>
      <c r="B590" s="10">
        <v>15740</v>
      </c>
      <c r="C590" s="10" t="s">
        <v>24</v>
      </c>
      <c r="D590" s="10" t="s">
        <v>653</v>
      </c>
      <c r="E590" s="10" t="s">
        <v>23</v>
      </c>
      <c r="F590" s="11">
        <v>525</v>
      </c>
      <c r="G590" s="11">
        <v>525</v>
      </c>
      <c r="H590" s="11">
        <v>31</v>
      </c>
      <c r="I590" s="11">
        <v>444</v>
      </c>
      <c r="J590" s="11">
        <v>6</v>
      </c>
      <c r="K590" s="11"/>
      <c r="L590" s="11"/>
      <c r="M590" s="11"/>
      <c r="N590" s="11">
        <v>21</v>
      </c>
      <c r="O590" s="11">
        <v>1</v>
      </c>
      <c r="P590" s="11">
        <f t="shared" si="27"/>
        <v>503</v>
      </c>
      <c r="Q590" s="12">
        <f t="shared" si="28"/>
        <v>1</v>
      </c>
      <c r="R590" s="12">
        <f t="shared" si="29"/>
        <v>0.91619047619047622</v>
      </c>
      <c r="S590" s="10"/>
    </row>
    <row r="591" spans="1:19" x14ac:dyDescent="0.25">
      <c r="A591" s="10" t="s">
        <v>634</v>
      </c>
      <c r="B591" s="10">
        <v>15764</v>
      </c>
      <c r="C591" s="10" t="s">
        <v>24</v>
      </c>
      <c r="D591" s="10" t="s">
        <v>654</v>
      </c>
      <c r="E591" s="10" t="s">
        <v>23</v>
      </c>
      <c r="F591" s="11">
        <v>586</v>
      </c>
      <c r="G591" s="11">
        <v>586</v>
      </c>
      <c r="H591" s="11">
        <v>59</v>
      </c>
      <c r="I591" s="11">
        <v>435</v>
      </c>
      <c r="J591" s="11">
        <v>24</v>
      </c>
      <c r="K591" s="11"/>
      <c r="L591" s="11"/>
      <c r="M591" s="11"/>
      <c r="N591" s="11">
        <v>30</v>
      </c>
      <c r="O591" s="11"/>
      <c r="P591" s="11">
        <f t="shared" si="27"/>
        <v>548</v>
      </c>
      <c r="Q591" s="12">
        <f t="shared" si="28"/>
        <v>1</v>
      </c>
      <c r="R591" s="12">
        <f t="shared" si="29"/>
        <v>0.88395904436860073</v>
      </c>
      <c r="S591" s="10"/>
    </row>
    <row r="592" spans="1:19" x14ac:dyDescent="0.25">
      <c r="A592" s="10" t="s">
        <v>634</v>
      </c>
      <c r="B592" s="10">
        <v>15272</v>
      </c>
      <c r="C592" s="10" t="s">
        <v>24</v>
      </c>
      <c r="D592" s="10" t="s">
        <v>655</v>
      </c>
      <c r="E592" s="10" t="s">
        <v>23</v>
      </c>
      <c r="F592" s="11">
        <v>975</v>
      </c>
      <c r="G592" s="11">
        <v>973</v>
      </c>
      <c r="H592" s="11">
        <v>323</v>
      </c>
      <c r="I592" s="11">
        <v>600</v>
      </c>
      <c r="J592" s="11">
        <v>2</v>
      </c>
      <c r="K592" s="11"/>
      <c r="L592" s="11"/>
      <c r="M592" s="11"/>
      <c r="N592" s="11">
        <v>9</v>
      </c>
      <c r="O592" s="11">
        <v>1</v>
      </c>
      <c r="P592" s="11">
        <f t="shared" si="27"/>
        <v>935</v>
      </c>
      <c r="Q592" s="12">
        <f t="shared" si="28"/>
        <v>0.99794871794871798</v>
      </c>
      <c r="R592" s="12">
        <f t="shared" si="29"/>
        <v>0.94871794871794868</v>
      </c>
      <c r="S592" s="10"/>
    </row>
    <row r="593" spans="1:19" x14ac:dyDescent="0.25">
      <c r="A593" s="10" t="s">
        <v>634</v>
      </c>
      <c r="B593" s="10">
        <v>15542</v>
      </c>
      <c r="C593" s="10" t="s">
        <v>24</v>
      </c>
      <c r="D593" s="10" t="s">
        <v>656</v>
      </c>
      <c r="E593" s="10" t="s">
        <v>23</v>
      </c>
      <c r="F593" s="11">
        <v>981</v>
      </c>
      <c r="G593" s="11">
        <v>981</v>
      </c>
      <c r="H593" s="11">
        <v>22</v>
      </c>
      <c r="I593" s="11">
        <v>640</v>
      </c>
      <c r="J593" s="11">
        <v>3</v>
      </c>
      <c r="K593" s="11"/>
      <c r="L593" s="11"/>
      <c r="M593" s="11"/>
      <c r="N593" s="11">
        <v>20</v>
      </c>
      <c r="O593" s="11"/>
      <c r="P593" s="11">
        <f t="shared" si="27"/>
        <v>685</v>
      </c>
      <c r="Q593" s="12">
        <f t="shared" si="28"/>
        <v>1</v>
      </c>
      <c r="R593" s="12">
        <f t="shared" si="29"/>
        <v>0.67787971457696228</v>
      </c>
      <c r="S593" s="10"/>
    </row>
    <row r="594" spans="1:19" x14ac:dyDescent="0.25">
      <c r="A594" s="10" t="s">
        <v>634</v>
      </c>
      <c r="B594" s="10">
        <v>15822</v>
      </c>
      <c r="C594" s="10" t="s">
        <v>24</v>
      </c>
      <c r="D594" s="10" t="s">
        <v>657</v>
      </c>
      <c r="E594" s="10" t="s">
        <v>23</v>
      </c>
      <c r="F594" s="11">
        <v>299</v>
      </c>
      <c r="G594" s="11">
        <v>299</v>
      </c>
      <c r="H594" s="11">
        <v>150</v>
      </c>
      <c r="I594" s="11">
        <v>109</v>
      </c>
      <c r="J594" s="11"/>
      <c r="K594" s="11"/>
      <c r="L594" s="11"/>
      <c r="M594" s="11"/>
      <c r="N594" s="11">
        <v>16</v>
      </c>
      <c r="O594" s="11"/>
      <c r="P594" s="11">
        <f t="shared" si="27"/>
        <v>275</v>
      </c>
      <c r="Q594" s="12">
        <f t="shared" si="28"/>
        <v>1</v>
      </c>
      <c r="R594" s="12">
        <f t="shared" si="29"/>
        <v>0.86622073578595316</v>
      </c>
      <c r="S594" s="10"/>
    </row>
    <row r="595" spans="1:19" x14ac:dyDescent="0.25">
      <c r="A595" s="10" t="s">
        <v>634</v>
      </c>
      <c r="B595" s="10">
        <v>15226</v>
      </c>
      <c r="C595" s="10" t="s">
        <v>24</v>
      </c>
      <c r="D595" s="10" t="s">
        <v>658</v>
      </c>
      <c r="E595" s="10" t="s">
        <v>23</v>
      </c>
      <c r="F595" s="11">
        <v>251</v>
      </c>
      <c r="G595" s="11">
        <v>251</v>
      </c>
      <c r="H595" s="11">
        <v>45</v>
      </c>
      <c r="I595" s="11">
        <v>96</v>
      </c>
      <c r="J595" s="11"/>
      <c r="K595" s="11"/>
      <c r="L595" s="11"/>
      <c r="M595" s="11"/>
      <c r="N595" s="11">
        <v>5</v>
      </c>
      <c r="O595" s="11"/>
      <c r="P595" s="11">
        <f t="shared" si="27"/>
        <v>146</v>
      </c>
      <c r="Q595" s="12">
        <f t="shared" si="28"/>
        <v>1</v>
      </c>
      <c r="R595" s="12">
        <f t="shared" si="29"/>
        <v>0.56175298804780871</v>
      </c>
      <c r="S595" s="10"/>
    </row>
    <row r="596" spans="1:19" x14ac:dyDescent="0.25">
      <c r="A596" s="10" t="s">
        <v>634</v>
      </c>
      <c r="B596" s="10">
        <v>15362</v>
      </c>
      <c r="C596" s="10" t="s">
        <v>24</v>
      </c>
      <c r="D596" s="10" t="s">
        <v>659</v>
      </c>
      <c r="E596" s="10" t="s">
        <v>23</v>
      </c>
      <c r="F596" s="11">
        <v>429</v>
      </c>
      <c r="G596" s="11">
        <v>413</v>
      </c>
      <c r="H596" s="11">
        <v>32</v>
      </c>
      <c r="I596" s="11">
        <v>316</v>
      </c>
      <c r="J596" s="11">
        <v>10</v>
      </c>
      <c r="K596" s="11"/>
      <c r="L596" s="11"/>
      <c r="M596" s="11"/>
      <c r="N596" s="11">
        <v>11</v>
      </c>
      <c r="O596" s="11"/>
      <c r="P596" s="11">
        <f t="shared" si="27"/>
        <v>369</v>
      </c>
      <c r="Q596" s="12">
        <f t="shared" si="28"/>
        <v>0.96270396270396275</v>
      </c>
      <c r="R596" s="12">
        <f t="shared" si="29"/>
        <v>0.83449883449883455</v>
      </c>
      <c r="S596" s="10"/>
    </row>
    <row r="597" spans="1:19" x14ac:dyDescent="0.25">
      <c r="A597" s="10" t="s">
        <v>634</v>
      </c>
      <c r="B597" s="10">
        <v>15047</v>
      </c>
      <c r="C597" s="10" t="s">
        <v>24</v>
      </c>
      <c r="D597" s="10" t="s">
        <v>660</v>
      </c>
      <c r="E597" s="10" t="s">
        <v>23</v>
      </c>
      <c r="F597" s="11">
        <v>1885</v>
      </c>
      <c r="G597" s="11">
        <v>1885</v>
      </c>
      <c r="H597" s="11">
        <v>147</v>
      </c>
      <c r="I597" s="11">
        <v>1582</v>
      </c>
      <c r="J597" s="11">
        <v>1</v>
      </c>
      <c r="K597" s="11"/>
      <c r="L597" s="11"/>
      <c r="M597" s="11"/>
      <c r="N597" s="11">
        <v>29</v>
      </c>
      <c r="O597" s="11"/>
      <c r="P597" s="11">
        <f t="shared" si="27"/>
        <v>1759</v>
      </c>
      <c r="Q597" s="12">
        <f t="shared" si="28"/>
        <v>1</v>
      </c>
      <c r="R597" s="12">
        <f t="shared" si="29"/>
        <v>0.91777188328912462</v>
      </c>
      <c r="S597" s="10"/>
    </row>
    <row r="598" spans="1:19" x14ac:dyDescent="0.25">
      <c r="A598" s="10" t="s">
        <v>634</v>
      </c>
      <c r="B598" s="10">
        <v>15632</v>
      </c>
      <c r="C598" s="10" t="s">
        <v>24</v>
      </c>
      <c r="D598" s="10" t="s">
        <v>661</v>
      </c>
      <c r="E598" s="10" t="s">
        <v>23</v>
      </c>
      <c r="F598" s="11">
        <v>430</v>
      </c>
      <c r="G598" s="11">
        <v>396</v>
      </c>
      <c r="H598" s="11">
        <v>65</v>
      </c>
      <c r="I598" s="11">
        <v>294</v>
      </c>
      <c r="J598" s="11">
        <v>1</v>
      </c>
      <c r="K598" s="11"/>
      <c r="L598" s="11"/>
      <c r="M598" s="11"/>
      <c r="N598" s="11">
        <v>11</v>
      </c>
      <c r="O598" s="11"/>
      <c r="P598" s="11">
        <f t="shared" si="27"/>
        <v>371</v>
      </c>
      <c r="Q598" s="12">
        <f t="shared" si="28"/>
        <v>0.92093023255813955</v>
      </c>
      <c r="R598" s="12">
        <f t="shared" si="29"/>
        <v>0.83720930232558144</v>
      </c>
      <c r="S598" s="10"/>
    </row>
    <row r="599" spans="1:19" x14ac:dyDescent="0.25">
      <c r="A599" s="10" t="s">
        <v>634</v>
      </c>
      <c r="B599" s="10">
        <v>17513</v>
      </c>
      <c r="C599" s="10" t="s">
        <v>28</v>
      </c>
      <c r="D599" s="10" t="s">
        <v>662</v>
      </c>
      <c r="E599" s="10" t="s">
        <v>23</v>
      </c>
      <c r="F599" s="11">
        <v>2239</v>
      </c>
      <c r="G599" s="11">
        <v>2016</v>
      </c>
      <c r="H599" s="11">
        <v>111</v>
      </c>
      <c r="I599" s="11">
        <v>767</v>
      </c>
      <c r="J599" s="11">
        <v>89</v>
      </c>
      <c r="K599" s="11">
        <v>6</v>
      </c>
      <c r="L599" s="11"/>
      <c r="M599" s="11"/>
      <c r="N599" s="11">
        <v>13</v>
      </c>
      <c r="O599" s="11"/>
      <c r="P599" s="11">
        <f t="shared" si="27"/>
        <v>986</v>
      </c>
      <c r="Q599" s="12">
        <f t="shared" si="28"/>
        <v>0.90040196516301918</v>
      </c>
      <c r="R599" s="12">
        <f t="shared" si="29"/>
        <v>0.43456900401965165</v>
      </c>
      <c r="S599" s="10"/>
    </row>
    <row r="600" spans="1:19" x14ac:dyDescent="0.25">
      <c r="A600" s="10" t="s">
        <v>634</v>
      </c>
      <c r="B600" s="10">
        <v>17013</v>
      </c>
      <c r="C600" s="10" t="s">
        <v>28</v>
      </c>
      <c r="D600" s="10" t="s">
        <v>663</v>
      </c>
      <c r="E600" s="10" t="s">
        <v>23</v>
      </c>
      <c r="F600" s="11">
        <v>3871</v>
      </c>
      <c r="G600" s="11">
        <v>3650</v>
      </c>
      <c r="H600" s="11">
        <v>451</v>
      </c>
      <c r="I600" s="11">
        <v>986</v>
      </c>
      <c r="J600" s="11">
        <v>143</v>
      </c>
      <c r="K600" s="11">
        <v>4</v>
      </c>
      <c r="L600" s="11"/>
      <c r="M600" s="11"/>
      <c r="N600" s="11">
        <v>35</v>
      </c>
      <c r="O600" s="11"/>
      <c r="P600" s="11">
        <f t="shared" si="27"/>
        <v>1619</v>
      </c>
      <c r="Q600" s="12">
        <f t="shared" si="28"/>
        <v>0.94290880909325758</v>
      </c>
      <c r="R600" s="12">
        <f t="shared" si="29"/>
        <v>0.40919659002841641</v>
      </c>
      <c r="S600" s="10"/>
    </row>
    <row r="601" spans="1:19" x14ac:dyDescent="0.25">
      <c r="A601" s="10" t="s">
        <v>634</v>
      </c>
      <c r="B601" s="10">
        <v>15215</v>
      </c>
      <c r="C601" s="10" t="s">
        <v>24</v>
      </c>
      <c r="D601" s="10" t="s">
        <v>664</v>
      </c>
      <c r="E601" s="10" t="s">
        <v>23</v>
      </c>
      <c r="F601" s="11">
        <v>447</v>
      </c>
      <c r="G601" s="11">
        <v>372</v>
      </c>
      <c r="H601" s="11">
        <v>66</v>
      </c>
      <c r="I601" s="11">
        <v>267</v>
      </c>
      <c r="J601" s="11"/>
      <c r="K601" s="11"/>
      <c r="L601" s="11"/>
      <c r="M601" s="11"/>
      <c r="N601" s="11">
        <v>4</v>
      </c>
      <c r="O601" s="11"/>
      <c r="P601" s="11">
        <f t="shared" si="27"/>
        <v>337</v>
      </c>
      <c r="Q601" s="12">
        <f t="shared" si="28"/>
        <v>0.83221476510067116</v>
      </c>
      <c r="R601" s="12">
        <f t="shared" si="29"/>
        <v>0.74496644295302017</v>
      </c>
      <c r="S601" s="10"/>
    </row>
    <row r="602" spans="1:19" x14ac:dyDescent="0.25">
      <c r="A602" s="10" t="s">
        <v>634</v>
      </c>
      <c r="B602" s="10">
        <v>15114</v>
      </c>
      <c r="C602" s="10" t="s">
        <v>24</v>
      </c>
      <c r="D602" s="10" t="s">
        <v>665</v>
      </c>
      <c r="E602" s="10" t="s">
        <v>23</v>
      </c>
      <c r="F602" s="11">
        <v>166</v>
      </c>
      <c r="G602" s="11">
        <v>166</v>
      </c>
      <c r="H602" s="11">
        <v>46</v>
      </c>
      <c r="I602" s="11">
        <v>96</v>
      </c>
      <c r="J602" s="11"/>
      <c r="K602" s="11"/>
      <c r="L602" s="11"/>
      <c r="M602" s="11"/>
      <c r="N602" s="11"/>
      <c r="O602" s="11"/>
      <c r="P602" s="11">
        <f t="shared" si="27"/>
        <v>142</v>
      </c>
      <c r="Q602" s="12">
        <f t="shared" si="28"/>
        <v>1</v>
      </c>
      <c r="R602" s="12">
        <f t="shared" si="29"/>
        <v>0.85542168674698793</v>
      </c>
      <c r="S602" s="10"/>
    </row>
    <row r="603" spans="1:19" x14ac:dyDescent="0.25">
      <c r="A603" s="10" t="s">
        <v>634</v>
      </c>
      <c r="B603" s="10">
        <v>15276</v>
      </c>
      <c r="C603" s="10" t="s">
        <v>24</v>
      </c>
      <c r="D603" s="10" t="s">
        <v>230</v>
      </c>
      <c r="E603" s="10" t="s">
        <v>23</v>
      </c>
      <c r="F603" s="11">
        <v>58</v>
      </c>
      <c r="G603" s="11">
        <v>58</v>
      </c>
      <c r="H603" s="11">
        <v>15</v>
      </c>
      <c r="I603" s="11">
        <v>40</v>
      </c>
      <c r="J603" s="11"/>
      <c r="K603" s="11"/>
      <c r="L603" s="11"/>
      <c r="M603" s="11"/>
      <c r="N603" s="11"/>
      <c r="O603" s="11"/>
      <c r="P603" s="11">
        <f t="shared" si="27"/>
        <v>55</v>
      </c>
      <c r="Q603" s="12">
        <f t="shared" si="28"/>
        <v>1</v>
      </c>
      <c r="R603" s="12">
        <f t="shared" si="29"/>
        <v>0.94827586206896552</v>
      </c>
      <c r="S603" s="10"/>
    </row>
    <row r="604" spans="1:19" x14ac:dyDescent="0.25">
      <c r="A604" s="10" t="s">
        <v>634</v>
      </c>
      <c r="B604" s="10">
        <v>15296</v>
      </c>
      <c r="C604" s="10" t="s">
        <v>24</v>
      </c>
      <c r="D604" s="10" t="s">
        <v>666</v>
      </c>
      <c r="E604" s="10" t="s">
        <v>23</v>
      </c>
      <c r="F604" s="11">
        <v>486</v>
      </c>
      <c r="G604" s="11">
        <v>458</v>
      </c>
      <c r="H604" s="11">
        <v>77</v>
      </c>
      <c r="I604" s="11">
        <v>323</v>
      </c>
      <c r="J604" s="11"/>
      <c r="K604" s="11"/>
      <c r="L604" s="11"/>
      <c r="M604" s="11"/>
      <c r="N604" s="11">
        <v>1</v>
      </c>
      <c r="O604" s="11"/>
      <c r="P604" s="11">
        <f t="shared" si="27"/>
        <v>401</v>
      </c>
      <c r="Q604" s="12">
        <f t="shared" si="28"/>
        <v>0.9423868312757202</v>
      </c>
      <c r="R604" s="12">
        <f t="shared" si="29"/>
        <v>0.82304526748971196</v>
      </c>
      <c r="S604" s="10"/>
    </row>
    <row r="605" spans="1:19" x14ac:dyDescent="0.25">
      <c r="A605" s="10" t="s">
        <v>634</v>
      </c>
      <c r="B605" s="10">
        <v>15820</v>
      </c>
      <c r="C605" s="10" t="s">
        <v>24</v>
      </c>
      <c r="D605" s="10" t="s">
        <v>249</v>
      </c>
      <c r="E605" s="10" t="s">
        <v>23</v>
      </c>
      <c r="F605" s="11">
        <v>477</v>
      </c>
      <c r="G605" s="11">
        <v>476</v>
      </c>
      <c r="H605" s="11">
        <v>69</v>
      </c>
      <c r="I605" s="11">
        <v>404</v>
      </c>
      <c r="J605" s="11"/>
      <c r="K605" s="11"/>
      <c r="L605" s="11"/>
      <c r="M605" s="11"/>
      <c r="N605" s="11">
        <v>3</v>
      </c>
      <c r="O605" s="11"/>
      <c r="P605" s="11">
        <f t="shared" si="27"/>
        <v>476</v>
      </c>
      <c r="Q605" s="12">
        <f t="shared" si="28"/>
        <v>0.99790356394129975</v>
      </c>
      <c r="R605" s="12">
        <f t="shared" si="29"/>
        <v>0.99161425576519913</v>
      </c>
      <c r="S605" s="10"/>
    </row>
    <row r="606" spans="1:19" x14ac:dyDescent="0.25">
      <c r="A606" s="10" t="s">
        <v>634</v>
      </c>
      <c r="B606" s="10">
        <v>15466</v>
      </c>
      <c r="C606" s="10" t="s">
        <v>24</v>
      </c>
      <c r="D606" s="10" t="s">
        <v>250</v>
      </c>
      <c r="E606" s="10" t="s">
        <v>23</v>
      </c>
      <c r="F606" s="11">
        <v>611</v>
      </c>
      <c r="G606" s="11">
        <v>314</v>
      </c>
      <c r="H606" s="11">
        <v>32</v>
      </c>
      <c r="I606" s="11">
        <v>275</v>
      </c>
      <c r="J606" s="11">
        <v>3</v>
      </c>
      <c r="K606" s="11"/>
      <c r="L606" s="11"/>
      <c r="M606" s="11"/>
      <c r="N606" s="11">
        <v>1</v>
      </c>
      <c r="O606" s="11"/>
      <c r="P606" s="11">
        <f t="shared" si="27"/>
        <v>311</v>
      </c>
      <c r="Q606" s="12">
        <f t="shared" si="28"/>
        <v>0.51391162029459903</v>
      </c>
      <c r="R606" s="12">
        <f t="shared" si="29"/>
        <v>0.50736497545008186</v>
      </c>
      <c r="S606" s="10"/>
    </row>
    <row r="607" spans="1:19" x14ac:dyDescent="0.25">
      <c r="A607" s="10" t="s">
        <v>634</v>
      </c>
      <c r="B607" s="10">
        <v>15464</v>
      </c>
      <c r="C607" s="10" t="s">
        <v>24</v>
      </c>
      <c r="D607" s="10" t="s">
        <v>251</v>
      </c>
      <c r="E607" s="10" t="s">
        <v>23</v>
      </c>
      <c r="F607" s="11">
        <v>475</v>
      </c>
      <c r="G607" s="11">
        <v>422</v>
      </c>
      <c r="H607" s="11"/>
      <c r="I607" s="11">
        <v>2</v>
      </c>
      <c r="J607" s="11"/>
      <c r="K607" s="11"/>
      <c r="L607" s="11"/>
      <c r="M607" s="11"/>
      <c r="N607" s="11"/>
      <c r="O607" s="11"/>
      <c r="P607" s="11">
        <f t="shared" si="27"/>
        <v>2</v>
      </c>
      <c r="Q607" s="12">
        <f t="shared" si="28"/>
        <v>0.888421052631579</v>
      </c>
      <c r="R607" s="12">
        <f t="shared" si="29"/>
        <v>4.2105263157894736E-3</v>
      </c>
      <c r="S607" s="10"/>
    </row>
    <row r="608" spans="1:19" x14ac:dyDescent="0.25">
      <c r="A608" s="10" t="s">
        <v>667</v>
      </c>
      <c r="B608" s="10">
        <v>68276</v>
      </c>
      <c r="C608" s="10" t="s">
        <v>233</v>
      </c>
      <c r="D608" s="10" t="s">
        <v>562</v>
      </c>
      <c r="E608" s="10" t="s">
        <v>23</v>
      </c>
      <c r="F608" s="11">
        <v>100675</v>
      </c>
      <c r="G608" s="11">
        <v>97459</v>
      </c>
      <c r="H608" s="11">
        <v>14261</v>
      </c>
      <c r="I608" s="11">
        <v>32455</v>
      </c>
      <c r="J608" s="11">
        <v>23981</v>
      </c>
      <c r="K608" s="11">
        <v>15327</v>
      </c>
      <c r="L608" s="11">
        <v>8669</v>
      </c>
      <c r="M608" s="11">
        <v>1825</v>
      </c>
      <c r="N608" s="11">
        <v>1221</v>
      </c>
      <c r="O608" s="11">
        <v>21</v>
      </c>
      <c r="P608" s="11">
        <f t="shared" si="27"/>
        <v>97760</v>
      </c>
      <c r="Q608" s="12">
        <f t="shared" si="28"/>
        <v>0.96805562453439287</v>
      </c>
      <c r="R608" s="12">
        <f t="shared" si="29"/>
        <v>0.95870871616588027</v>
      </c>
      <c r="S608" s="10"/>
    </row>
    <row r="609" spans="1:19" x14ac:dyDescent="0.25">
      <c r="A609" s="10" t="s">
        <v>667</v>
      </c>
      <c r="B609" s="10">
        <v>68307</v>
      </c>
      <c r="C609" s="10" t="s">
        <v>233</v>
      </c>
      <c r="D609" s="10" t="s">
        <v>564</v>
      </c>
      <c r="E609" s="10" t="s">
        <v>23</v>
      </c>
      <c r="F609" s="11">
        <v>2718</v>
      </c>
      <c r="G609" s="11">
        <v>2443</v>
      </c>
      <c r="H609" s="11">
        <v>121</v>
      </c>
      <c r="I609" s="11">
        <v>2075</v>
      </c>
      <c r="J609" s="11">
        <v>11</v>
      </c>
      <c r="K609" s="11">
        <v>13</v>
      </c>
      <c r="L609" s="11">
        <v>1</v>
      </c>
      <c r="M609" s="11">
        <v>27</v>
      </c>
      <c r="N609" s="11">
        <v>23</v>
      </c>
      <c r="O609" s="11">
        <v>0</v>
      </c>
      <c r="P609" s="11">
        <f t="shared" si="27"/>
        <v>2271</v>
      </c>
      <c r="Q609" s="12">
        <f t="shared" si="28"/>
        <v>0.89882266372332598</v>
      </c>
      <c r="R609" s="12">
        <f t="shared" si="29"/>
        <v>0.82707873436350254</v>
      </c>
      <c r="S609" s="10" t="s">
        <v>668</v>
      </c>
    </row>
    <row r="610" spans="1:19" x14ac:dyDescent="0.25">
      <c r="A610" s="10" t="s">
        <v>667</v>
      </c>
      <c r="B610" s="10">
        <v>68547</v>
      </c>
      <c r="C610" s="10" t="s">
        <v>233</v>
      </c>
      <c r="D610" s="10" t="s">
        <v>565</v>
      </c>
      <c r="E610" s="10" t="s">
        <v>23</v>
      </c>
      <c r="F610" s="11">
        <v>7955</v>
      </c>
      <c r="G610" s="11">
        <v>7239</v>
      </c>
      <c r="H610" s="11">
        <v>4045</v>
      </c>
      <c r="I610" s="11">
        <v>1468</v>
      </c>
      <c r="J610" s="11">
        <v>9</v>
      </c>
      <c r="K610" s="11">
        <v>0</v>
      </c>
      <c r="L610" s="11">
        <v>0</v>
      </c>
      <c r="M610" s="11">
        <v>310</v>
      </c>
      <c r="N610" s="11">
        <v>37</v>
      </c>
      <c r="O610" s="11">
        <v>0</v>
      </c>
      <c r="P610" s="11">
        <f t="shared" si="27"/>
        <v>5869</v>
      </c>
      <c r="Q610" s="12">
        <f t="shared" si="28"/>
        <v>0.90999371464487744</v>
      </c>
      <c r="R610" s="12">
        <f t="shared" si="29"/>
        <v>0.73312382149591448</v>
      </c>
      <c r="S610" s="10" t="s">
        <v>669</v>
      </c>
    </row>
    <row r="611" spans="1:19" x14ac:dyDescent="0.25">
      <c r="A611" s="10" t="s">
        <v>667</v>
      </c>
      <c r="B611" s="10">
        <v>54498</v>
      </c>
      <c r="C611" s="10" t="s">
        <v>485</v>
      </c>
      <c r="D611" s="10" t="s">
        <v>670</v>
      </c>
      <c r="E611" s="10" t="s">
        <v>23</v>
      </c>
      <c r="F611" s="11">
        <v>42395</v>
      </c>
      <c r="G611" s="11">
        <v>39549</v>
      </c>
      <c r="H611" s="11">
        <v>20130</v>
      </c>
      <c r="I611" s="11">
        <v>11388</v>
      </c>
      <c r="J611" s="11">
        <v>4781</v>
      </c>
      <c r="K611" s="11">
        <v>1361</v>
      </c>
      <c r="L611" s="11">
        <v>0</v>
      </c>
      <c r="M611" s="11">
        <v>0</v>
      </c>
      <c r="N611" s="11">
        <v>715</v>
      </c>
      <c r="O611" s="11">
        <v>0</v>
      </c>
      <c r="P611" s="11">
        <f t="shared" si="27"/>
        <v>38375</v>
      </c>
      <c r="Q611" s="12">
        <f t="shared" si="28"/>
        <v>0.93286944215119705</v>
      </c>
      <c r="R611" s="12">
        <f t="shared" si="29"/>
        <v>0.88831230097888902</v>
      </c>
      <c r="S611" s="10"/>
    </row>
    <row r="612" spans="1:19" x14ac:dyDescent="0.25">
      <c r="A612" s="10" t="s">
        <v>667</v>
      </c>
      <c r="B612" s="10">
        <v>68755</v>
      </c>
      <c r="C612" s="10" t="s">
        <v>233</v>
      </c>
      <c r="D612" s="10" t="s">
        <v>671</v>
      </c>
      <c r="E612" s="10" t="s">
        <v>58</v>
      </c>
      <c r="F612" s="11">
        <v>7138</v>
      </c>
      <c r="G612" s="11">
        <v>4824</v>
      </c>
      <c r="H612" s="11">
        <v>436</v>
      </c>
      <c r="I612" s="11">
        <v>2700</v>
      </c>
      <c r="J612" s="11">
        <v>705</v>
      </c>
      <c r="K612" s="11">
        <v>90</v>
      </c>
      <c r="L612" s="11">
        <v>15</v>
      </c>
      <c r="M612" s="11">
        <v>0</v>
      </c>
      <c r="N612" s="11">
        <v>103</v>
      </c>
      <c r="O612" s="11">
        <v>0</v>
      </c>
      <c r="P612" s="11">
        <f t="shared" si="27"/>
        <v>4049</v>
      </c>
      <c r="Q612" s="12">
        <f t="shared" si="28"/>
        <v>0.67581955729896326</v>
      </c>
      <c r="R612" s="12">
        <f t="shared" si="29"/>
        <v>0.55281591482207904</v>
      </c>
      <c r="S612" s="10" t="s">
        <v>672</v>
      </c>
    </row>
    <row r="613" spans="1:19" x14ac:dyDescent="0.25">
      <c r="A613" s="10" t="s">
        <v>667</v>
      </c>
      <c r="B613" s="10">
        <v>68855</v>
      </c>
      <c r="C613" s="10" t="s">
        <v>233</v>
      </c>
      <c r="D613" s="10" t="s">
        <v>673</v>
      </c>
      <c r="E613" s="10" t="s">
        <v>58</v>
      </c>
      <c r="F613" s="11">
        <v>1185</v>
      </c>
      <c r="G613" s="11">
        <v>696</v>
      </c>
      <c r="H613" s="11">
        <v>67</v>
      </c>
      <c r="I613" s="11">
        <v>507</v>
      </c>
      <c r="J613" s="11">
        <v>78</v>
      </c>
      <c r="K613" s="11">
        <v>0</v>
      </c>
      <c r="L613" s="11">
        <v>0</v>
      </c>
      <c r="M613" s="11">
        <v>0</v>
      </c>
      <c r="N613" s="11">
        <v>7</v>
      </c>
      <c r="O613" s="11">
        <v>0</v>
      </c>
      <c r="P613" s="11">
        <f t="shared" si="27"/>
        <v>659</v>
      </c>
      <c r="Q613" s="12">
        <f t="shared" si="28"/>
        <v>0.58734177215189876</v>
      </c>
      <c r="R613" s="12">
        <f t="shared" si="29"/>
        <v>0.55021097046413503</v>
      </c>
      <c r="S613" s="10" t="s">
        <v>672</v>
      </c>
    </row>
    <row r="614" spans="1:19" x14ac:dyDescent="0.25">
      <c r="A614" s="10" t="s">
        <v>667</v>
      </c>
      <c r="B614" s="10">
        <v>68549</v>
      </c>
      <c r="C614" s="10" t="s">
        <v>233</v>
      </c>
      <c r="D614" s="10" t="s">
        <v>674</v>
      </c>
      <c r="E614" s="10" t="s">
        <v>58</v>
      </c>
      <c r="F614" s="11">
        <v>913</v>
      </c>
      <c r="G614" s="11">
        <v>722</v>
      </c>
      <c r="H614" s="11">
        <v>97</v>
      </c>
      <c r="I614" s="11">
        <v>451</v>
      </c>
      <c r="J614" s="11">
        <v>66</v>
      </c>
      <c r="K614" s="11">
        <v>0</v>
      </c>
      <c r="L614" s="11">
        <v>0</v>
      </c>
      <c r="M614" s="11">
        <v>0</v>
      </c>
      <c r="N614" s="11">
        <v>4</v>
      </c>
      <c r="O614" s="11">
        <v>0</v>
      </c>
      <c r="P614" s="11">
        <f t="shared" si="27"/>
        <v>618</v>
      </c>
      <c r="Q614" s="12">
        <f t="shared" si="28"/>
        <v>0.79079956188389922</v>
      </c>
      <c r="R614" s="12">
        <f t="shared" si="29"/>
        <v>0.67250821467688937</v>
      </c>
      <c r="S614" s="10" t="s">
        <v>672</v>
      </c>
    </row>
    <row r="615" spans="1:19" x14ac:dyDescent="0.25">
      <c r="A615" s="10" t="s">
        <v>667</v>
      </c>
      <c r="B615" s="10">
        <v>68533</v>
      </c>
      <c r="C615" s="10" t="s">
        <v>233</v>
      </c>
      <c r="D615" s="10" t="s">
        <v>675</v>
      </c>
      <c r="E615" s="10" t="s">
        <v>58</v>
      </c>
      <c r="F615" s="11">
        <v>1089</v>
      </c>
      <c r="G615" s="11">
        <v>1002</v>
      </c>
      <c r="H615" s="11">
        <v>292</v>
      </c>
      <c r="I615" s="11">
        <v>513</v>
      </c>
      <c r="J615" s="11">
        <v>65</v>
      </c>
      <c r="K615" s="11">
        <v>0</v>
      </c>
      <c r="L615" s="11">
        <v>0</v>
      </c>
      <c r="M615" s="11">
        <v>0</v>
      </c>
      <c r="N615" s="11">
        <v>12</v>
      </c>
      <c r="O615" s="11">
        <v>0</v>
      </c>
      <c r="P615" s="11">
        <f t="shared" si="27"/>
        <v>882</v>
      </c>
      <c r="Q615" s="12">
        <f t="shared" si="28"/>
        <v>0.92011019283746553</v>
      </c>
      <c r="R615" s="12">
        <f t="shared" si="29"/>
        <v>0.79889807162534432</v>
      </c>
      <c r="S615" s="10" t="s">
        <v>672</v>
      </c>
    </row>
    <row r="616" spans="1:19" x14ac:dyDescent="0.25">
      <c r="A616" s="10" t="s">
        <v>667</v>
      </c>
      <c r="B616" s="10">
        <v>68229</v>
      </c>
      <c r="C616" s="10" t="s">
        <v>233</v>
      </c>
      <c r="D616" s="10" t="s">
        <v>676</v>
      </c>
      <c r="E616" s="10" t="s">
        <v>58</v>
      </c>
      <c r="F616" s="11">
        <v>3520</v>
      </c>
      <c r="G616" s="11">
        <v>2771</v>
      </c>
      <c r="H616" s="11">
        <v>774</v>
      </c>
      <c r="I616" s="11">
        <v>1610</v>
      </c>
      <c r="J616" s="11">
        <v>211</v>
      </c>
      <c r="K616" s="11">
        <v>0</v>
      </c>
      <c r="L616" s="11">
        <v>0</v>
      </c>
      <c r="M616" s="11">
        <v>0</v>
      </c>
      <c r="N616" s="11">
        <v>34</v>
      </c>
      <c r="O616" s="11">
        <v>0</v>
      </c>
      <c r="P616" s="11">
        <f t="shared" si="27"/>
        <v>2629</v>
      </c>
      <c r="Q616" s="12">
        <f t="shared" si="28"/>
        <v>0.78721590909090911</v>
      </c>
      <c r="R616" s="12">
        <f t="shared" si="29"/>
        <v>0.73721590909090906</v>
      </c>
      <c r="S616" s="10" t="s">
        <v>672</v>
      </c>
    </row>
    <row r="617" spans="1:19" x14ac:dyDescent="0.25">
      <c r="A617" s="10" t="s">
        <v>667</v>
      </c>
      <c r="B617" s="10">
        <v>68872</v>
      </c>
      <c r="C617" s="10" t="s">
        <v>233</v>
      </c>
      <c r="D617" s="10" t="s">
        <v>253</v>
      </c>
      <c r="E617" s="10" t="s">
        <v>58</v>
      </c>
      <c r="F617" s="11">
        <v>2373</v>
      </c>
      <c r="G617" s="11">
        <v>1401</v>
      </c>
      <c r="H617" s="11">
        <v>313</v>
      </c>
      <c r="I617" s="11">
        <v>925</v>
      </c>
      <c r="J617" s="11">
        <v>83</v>
      </c>
      <c r="K617" s="11">
        <v>0</v>
      </c>
      <c r="L617" s="11">
        <v>0</v>
      </c>
      <c r="M617" s="11">
        <v>0</v>
      </c>
      <c r="N617" s="11">
        <v>12</v>
      </c>
      <c r="O617" s="11">
        <v>0</v>
      </c>
      <c r="P617" s="11">
        <f t="shared" si="27"/>
        <v>1333</v>
      </c>
      <c r="Q617" s="12">
        <f t="shared" si="28"/>
        <v>0.59039190897597982</v>
      </c>
      <c r="R617" s="12">
        <f t="shared" si="29"/>
        <v>0.55667930889169825</v>
      </c>
      <c r="S617" s="10" t="s">
        <v>672</v>
      </c>
    </row>
    <row r="618" spans="1:19" x14ac:dyDescent="0.25">
      <c r="A618" s="10" t="s">
        <v>667</v>
      </c>
      <c r="B618" s="10">
        <v>68679</v>
      </c>
      <c r="C618" s="10" t="s">
        <v>233</v>
      </c>
      <c r="D618" s="10" t="s">
        <v>677</v>
      </c>
      <c r="E618" s="10" t="s">
        <v>58</v>
      </c>
      <c r="F618" s="11">
        <v>12544</v>
      </c>
      <c r="G618" s="11">
        <v>6929</v>
      </c>
      <c r="H618" s="11">
        <v>162</v>
      </c>
      <c r="I618" s="11">
        <v>2241</v>
      </c>
      <c r="J618" s="11">
        <v>3552</v>
      </c>
      <c r="K618" s="11">
        <v>285</v>
      </c>
      <c r="L618" s="11">
        <v>5</v>
      </c>
      <c r="M618" s="11">
        <v>0</v>
      </c>
      <c r="N618" s="11">
        <v>78</v>
      </c>
      <c r="O618" s="11">
        <v>0</v>
      </c>
      <c r="P618" s="11">
        <f t="shared" si="27"/>
        <v>6323</v>
      </c>
      <c r="Q618" s="12">
        <f t="shared" si="28"/>
        <v>0.55237563775510201</v>
      </c>
      <c r="R618" s="12">
        <f t="shared" si="29"/>
        <v>0.49784757653061223</v>
      </c>
      <c r="S618" s="10" t="s">
        <v>672</v>
      </c>
    </row>
    <row r="619" spans="1:19" x14ac:dyDescent="0.25">
      <c r="A619" s="10" t="s">
        <v>667</v>
      </c>
      <c r="B619" s="10">
        <v>20614</v>
      </c>
      <c r="C619" s="10" t="s">
        <v>475</v>
      </c>
      <c r="D619" s="10" t="s">
        <v>678</v>
      </c>
      <c r="E619" s="10" t="s">
        <v>23</v>
      </c>
      <c r="F619" s="11">
        <v>931</v>
      </c>
      <c r="G619" s="11">
        <v>874</v>
      </c>
      <c r="H619" s="11">
        <v>657</v>
      </c>
      <c r="I619" s="11">
        <v>174</v>
      </c>
      <c r="J619" s="11">
        <v>2</v>
      </c>
      <c r="K619" s="11">
        <v>0</v>
      </c>
      <c r="L619" s="11">
        <v>0</v>
      </c>
      <c r="M619" s="11">
        <v>0</v>
      </c>
      <c r="N619" s="11">
        <v>2</v>
      </c>
      <c r="O619" s="11">
        <v>0</v>
      </c>
      <c r="P619" s="11">
        <f t="shared" si="27"/>
        <v>835</v>
      </c>
      <c r="Q619" s="12">
        <f t="shared" si="28"/>
        <v>0.93877551020408168</v>
      </c>
      <c r="R619" s="12">
        <f t="shared" si="29"/>
        <v>0.89473684210526316</v>
      </c>
      <c r="S619" s="10" t="s">
        <v>679</v>
      </c>
    </row>
    <row r="620" spans="1:19" x14ac:dyDescent="0.25">
      <c r="A620" s="10" t="s">
        <v>680</v>
      </c>
      <c r="B620" s="10">
        <v>68861</v>
      </c>
      <c r="C620" s="10" t="s">
        <v>233</v>
      </c>
      <c r="D620" s="10" t="s">
        <v>681</v>
      </c>
      <c r="E620" s="10" t="s">
        <v>23</v>
      </c>
      <c r="F620" s="11">
        <v>5372</v>
      </c>
      <c r="G620" s="11">
        <v>4465</v>
      </c>
      <c r="H620" s="11">
        <v>1327</v>
      </c>
      <c r="I620" s="11">
        <v>1908</v>
      </c>
      <c r="J620" s="11">
        <v>1031</v>
      </c>
      <c r="K620" s="11">
        <v>5</v>
      </c>
      <c r="L620" s="11">
        <v>0</v>
      </c>
      <c r="M620" s="11">
        <v>0</v>
      </c>
      <c r="N620" s="11">
        <v>0</v>
      </c>
      <c r="O620" s="11">
        <v>0</v>
      </c>
      <c r="P620" s="11">
        <f t="shared" si="27"/>
        <v>4271</v>
      </c>
      <c r="Q620" s="12">
        <f t="shared" si="28"/>
        <v>0.83116157855547279</v>
      </c>
      <c r="R620" s="12">
        <f t="shared" si="29"/>
        <v>0.79504839910647807</v>
      </c>
      <c r="S620" s="10"/>
    </row>
    <row r="621" spans="1:19" x14ac:dyDescent="0.25">
      <c r="A621" s="10" t="s">
        <v>682</v>
      </c>
      <c r="B621" s="10">
        <v>85230</v>
      </c>
      <c r="C621" s="10" t="s">
        <v>166</v>
      </c>
      <c r="D621" s="10" t="s">
        <v>176</v>
      </c>
      <c r="E621" s="10" t="s">
        <v>23</v>
      </c>
      <c r="F621" s="11">
        <v>2203</v>
      </c>
      <c r="G621" s="11"/>
      <c r="H621" s="11">
        <v>901</v>
      </c>
      <c r="I621" s="11">
        <v>1027</v>
      </c>
      <c r="J621" s="11">
        <v>91</v>
      </c>
      <c r="K621" s="11"/>
      <c r="L621" s="11"/>
      <c r="M621" s="11"/>
      <c r="N621" s="11">
        <v>61</v>
      </c>
      <c r="O621" s="11"/>
      <c r="P621" s="11">
        <f t="shared" si="27"/>
        <v>2080</v>
      </c>
      <c r="Q621" s="12">
        <f t="shared" si="28"/>
        <v>0</v>
      </c>
      <c r="R621" s="12">
        <f t="shared" si="29"/>
        <v>0.91647753064003634</v>
      </c>
      <c r="S621" s="10"/>
    </row>
    <row r="622" spans="1:19" x14ac:dyDescent="0.25">
      <c r="A622" s="10" t="s">
        <v>683</v>
      </c>
      <c r="B622" s="10">
        <v>68572</v>
      </c>
      <c r="C622" s="10" t="s">
        <v>233</v>
      </c>
      <c r="D622" s="10" t="s">
        <v>684</v>
      </c>
      <c r="E622" s="10" t="s">
        <v>23</v>
      </c>
      <c r="F622" s="11">
        <v>1870</v>
      </c>
      <c r="G622" s="11">
        <v>1870</v>
      </c>
      <c r="H622" s="11">
        <v>237</v>
      </c>
      <c r="I622" s="11">
        <v>921</v>
      </c>
      <c r="J622" s="11">
        <v>648</v>
      </c>
      <c r="K622" s="11"/>
      <c r="L622" s="11"/>
      <c r="M622" s="11"/>
      <c r="N622" s="11">
        <v>55</v>
      </c>
      <c r="O622" s="11"/>
      <c r="P622" s="11">
        <f t="shared" si="27"/>
        <v>1861</v>
      </c>
      <c r="Q622" s="12">
        <f t="shared" si="28"/>
        <v>1</v>
      </c>
      <c r="R622" s="12">
        <f t="shared" si="29"/>
        <v>0.96577540106951876</v>
      </c>
      <c r="S622" s="10" t="s">
        <v>685</v>
      </c>
    </row>
    <row r="623" spans="1:19" x14ac:dyDescent="0.25">
      <c r="A623" s="10" t="s">
        <v>683</v>
      </c>
      <c r="B623" s="10">
        <v>68572</v>
      </c>
      <c r="C623" s="10" t="s">
        <v>233</v>
      </c>
      <c r="D623" s="10" t="s">
        <v>684</v>
      </c>
      <c r="E623" s="10" t="s">
        <v>23</v>
      </c>
      <c r="F623" s="11">
        <v>2701</v>
      </c>
      <c r="G623" s="11">
        <v>1800</v>
      </c>
      <c r="H623" s="11">
        <v>425</v>
      </c>
      <c r="I623" s="11">
        <v>1316</v>
      </c>
      <c r="J623" s="11"/>
      <c r="K623" s="11"/>
      <c r="L623" s="11"/>
      <c r="M623" s="11"/>
      <c r="N623" s="11">
        <v>1</v>
      </c>
      <c r="O623" s="11"/>
      <c r="P623" s="11">
        <f t="shared" si="27"/>
        <v>1742</v>
      </c>
      <c r="Q623" s="12">
        <f t="shared" si="28"/>
        <v>0.66641984450203628</v>
      </c>
      <c r="R623" s="12">
        <f t="shared" si="29"/>
        <v>0.64457608293224733</v>
      </c>
      <c r="S623" s="10" t="s">
        <v>686</v>
      </c>
    </row>
    <row r="624" spans="1:19" x14ac:dyDescent="0.25">
      <c r="A624" s="10" t="s">
        <v>687</v>
      </c>
      <c r="B624" s="10">
        <v>68324</v>
      </c>
      <c r="C624" s="10" t="s">
        <v>233</v>
      </c>
      <c r="D624" s="10" t="s">
        <v>688</v>
      </c>
      <c r="E624" s="10" t="s">
        <v>23</v>
      </c>
      <c r="F624" s="11">
        <v>1500</v>
      </c>
      <c r="G624" s="11">
        <v>1500</v>
      </c>
      <c r="H624" s="11">
        <v>223</v>
      </c>
      <c r="I624" s="11">
        <v>942</v>
      </c>
      <c r="J624" s="11">
        <v>9</v>
      </c>
      <c r="K624" s="11">
        <v>0</v>
      </c>
      <c r="L624" s="11">
        <v>0</v>
      </c>
      <c r="M624" s="11">
        <v>0</v>
      </c>
      <c r="N624" s="11">
        <v>4</v>
      </c>
      <c r="O624" s="11">
        <v>0</v>
      </c>
      <c r="P624" s="11">
        <f t="shared" si="27"/>
        <v>1178</v>
      </c>
      <c r="Q624" s="12">
        <f t="shared" si="28"/>
        <v>1</v>
      </c>
      <c r="R624" s="12">
        <f t="shared" si="29"/>
        <v>0.78266666666666662</v>
      </c>
      <c r="S624" s="10"/>
    </row>
    <row r="625" spans="1:19" x14ac:dyDescent="0.25">
      <c r="A625" s="10" t="s">
        <v>687</v>
      </c>
      <c r="B625" s="10">
        <v>68327</v>
      </c>
      <c r="C625" s="10" t="s">
        <v>233</v>
      </c>
      <c r="D625" s="10" t="s">
        <v>689</v>
      </c>
      <c r="E625" s="10" t="s">
        <v>23</v>
      </c>
      <c r="F625" s="11">
        <v>1630</v>
      </c>
      <c r="G625" s="11">
        <v>1630</v>
      </c>
      <c r="H625" s="11">
        <v>890</v>
      </c>
      <c r="I625" s="11">
        <v>692</v>
      </c>
      <c r="J625" s="11">
        <v>25</v>
      </c>
      <c r="K625" s="11">
        <v>3</v>
      </c>
      <c r="L625" s="11">
        <v>0</v>
      </c>
      <c r="M625" s="11">
        <v>0</v>
      </c>
      <c r="N625" s="11">
        <v>16</v>
      </c>
      <c r="O625" s="11">
        <v>0</v>
      </c>
      <c r="P625" s="11">
        <f t="shared" si="27"/>
        <v>1626</v>
      </c>
      <c r="Q625" s="12">
        <f t="shared" si="28"/>
        <v>1</v>
      </c>
      <c r="R625" s="12">
        <f t="shared" si="29"/>
        <v>0.98773006134969321</v>
      </c>
      <c r="S625" s="10"/>
    </row>
    <row r="626" spans="1:19" x14ac:dyDescent="0.25">
      <c r="A626" s="10" t="s">
        <v>687</v>
      </c>
      <c r="B626" s="10">
        <v>68689</v>
      </c>
      <c r="C626" s="10" t="s">
        <v>233</v>
      </c>
      <c r="D626" s="10" t="s">
        <v>690</v>
      </c>
      <c r="E626" s="10" t="s">
        <v>23</v>
      </c>
      <c r="F626" s="11">
        <v>6800</v>
      </c>
      <c r="G626" s="11">
        <v>6800</v>
      </c>
      <c r="H626" s="11">
        <v>3085</v>
      </c>
      <c r="I626" s="11">
        <v>3259</v>
      </c>
      <c r="J626" s="11">
        <v>335</v>
      </c>
      <c r="K626" s="11">
        <v>1</v>
      </c>
      <c r="L626" s="11">
        <v>0</v>
      </c>
      <c r="M626" s="11">
        <v>0</v>
      </c>
      <c r="N626" s="11">
        <v>93</v>
      </c>
      <c r="O626" s="11">
        <v>0</v>
      </c>
      <c r="P626" s="11">
        <f t="shared" si="27"/>
        <v>6773</v>
      </c>
      <c r="Q626" s="12">
        <f t="shared" si="28"/>
        <v>1</v>
      </c>
      <c r="R626" s="12">
        <f t="shared" si="29"/>
        <v>0.98235294117647054</v>
      </c>
      <c r="S626" s="10"/>
    </row>
    <row r="627" spans="1:19" x14ac:dyDescent="0.25">
      <c r="A627" s="10" t="s">
        <v>687</v>
      </c>
      <c r="B627" s="10">
        <v>68250</v>
      </c>
      <c r="C627" s="10" t="s">
        <v>233</v>
      </c>
      <c r="D627" s="10" t="s">
        <v>691</v>
      </c>
      <c r="E627" s="10" t="s">
        <v>23</v>
      </c>
      <c r="F627" s="11">
        <v>1469</v>
      </c>
      <c r="G627" s="11">
        <v>1469</v>
      </c>
      <c r="H627" s="11">
        <v>575</v>
      </c>
      <c r="I627" s="11">
        <v>852</v>
      </c>
      <c r="J627" s="11">
        <v>14</v>
      </c>
      <c r="K627" s="11">
        <v>0</v>
      </c>
      <c r="L627" s="11">
        <v>0</v>
      </c>
      <c r="M627" s="11">
        <v>0</v>
      </c>
      <c r="N627" s="11">
        <v>1</v>
      </c>
      <c r="O627" s="11">
        <v>0</v>
      </c>
      <c r="P627" s="11">
        <f t="shared" si="27"/>
        <v>1442</v>
      </c>
      <c r="Q627" s="12">
        <f t="shared" si="28"/>
        <v>1</v>
      </c>
      <c r="R627" s="12">
        <f t="shared" si="29"/>
        <v>0.98093941456773315</v>
      </c>
      <c r="S627" s="10"/>
    </row>
    <row r="628" spans="1:19" x14ac:dyDescent="0.25">
      <c r="A628" s="10" t="s">
        <v>687</v>
      </c>
      <c r="B628" s="10">
        <v>68397</v>
      </c>
      <c r="C628" s="10" t="s">
        <v>233</v>
      </c>
      <c r="D628" s="10" t="s">
        <v>477</v>
      </c>
      <c r="E628" s="10" t="s">
        <v>23</v>
      </c>
      <c r="F628" s="11">
        <v>1291</v>
      </c>
      <c r="G628" s="11">
        <v>1291</v>
      </c>
      <c r="H628" s="11">
        <v>322</v>
      </c>
      <c r="I628" s="11">
        <v>837</v>
      </c>
      <c r="J628" s="11">
        <v>4</v>
      </c>
      <c r="K628" s="11">
        <v>0</v>
      </c>
      <c r="L628" s="11">
        <v>0</v>
      </c>
      <c r="M628" s="11">
        <v>0</v>
      </c>
      <c r="N628" s="11">
        <v>0</v>
      </c>
      <c r="O628" s="11">
        <v>0</v>
      </c>
      <c r="P628" s="11">
        <f t="shared" si="27"/>
        <v>1163</v>
      </c>
      <c r="Q628" s="12">
        <f t="shared" si="28"/>
        <v>1</v>
      </c>
      <c r="R628" s="12">
        <f t="shared" si="29"/>
        <v>0.90085205267234703</v>
      </c>
      <c r="S628" s="10"/>
    </row>
    <row r="629" spans="1:19" x14ac:dyDescent="0.25">
      <c r="A629" s="10" t="s">
        <v>687</v>
      </c>
      <c r="B629" s="10">
        <v>17444</v>
      </c>
      <c r="C629" s="10" t="s">
        <v>28</v>
      </c>
      <c r="D629" s="10" t="s">
        <v>692</v>
      </c>
      <c r="E629" s="10" t="s">
        <v>23</v>
      </c>
      <c r="F629" s="11">
        <v>2500</v>
      </c>
      <c r="G629" s="11">
        <v>2500</v>
      </c>
      <c r="H629" s="11">
        <v>1051</v>
      </c>
      <c r="I629" s="11">
        <v>1292</v>
      </c>
      <c r="J629" s="11">
        <v>103</v>
      </c>
      <c r="K629" s="11">
        <v>0</v>
      </c>
      <c r="L629" s="11">
        <v>0</v>
      </c>
      <c r="M629" s="11">
        <v>0</v>
      </c>
      <c r="N629" s="11">
        <v>9</v>
      </c>
      <c r="O629" s="11">
        <v>0</v>
      </c>
      <c r="P629" s="11">
        <f t="shared" si="27"/>
        <v>2455</v>
      </c>
      <c r="Q629" s="12">
        <f t="shared" si="28"/>
        <v>1</v>
      </c>
      <c r="R629" s="12">
        <f t="shared" si="29"/>
        <v>0.97840000000000005</v>
      </c>
      <c r="S629" s="10"/>
    </row>
    <row r="630" spans="1:19" x14ac:dyDescent="0.25">
      <c r="A630" s="10" t="s">
        <v>687</v>
      </c>
      <c r="B630" s="10">
        <v>17541</v>
      </c>
      <c r="C630" s="10" t="s">
        <v>28</v>
      </c>
      <c r="D630" s="10" t="s">
        <v>693</v>
      </c>
      <c r="E630" s="10" t="s">
        <v>23</v>
      </c>
      <c r="F630" s="11">
        <v>3013</v>
      </c>
      <c r="G630" s="11">
        <v>3013</v>
      </c>
      <c r="H630" s="11">
        <v>745</v>
      </c>
      <c r="I630" s="11">
        <v>1859</v>
      </c>
      <c r="J630" s="11">
        <v>310</v>
      </c>
      <c r="K630" s="11">
        <v>13</v>
      </c>
      <c r="L630" s="11">
        <v>0</v>
      </c>
      <c r="M630" s="11">
        <v>0</v>
      </c>
      <c r="N630" s="11">
        <v>8</v>
      </c>
      <c r="O630" s="11">
        <v>0</v>
      </c>
      <c r="P630" s="11">
        <f t="shared" si="27"/>
        <v>2935</v>
      </c>
      <c r="Q630" s="12">
        <f t="shared" si="28"/>
        <v>1</v>
      </c>
      <c r="R630" s="12">
        <f t="shared" si="29"/>
        <v>0.97145701958181219</v>
      </c>
      <c r="S630" s="10"/>
    </row>
    <row r="631" spans="1:19" x14ac:dyDescent="0.25">
      <c r="A631" s="10" t="s">
        <v>687</v>
      </c>
      <c r="B631" s="10">
        <v>68673</v>
      </c>
      <c r="C631" s="10" t="s">
        <v>233</v>
      </c>
      <c r="D631" s="10" t="s">
        <v>694</v>
      </c>
      <c r="E631" s="10" t="s">
        <v>23</v>
      </c>
      <c r="F631" s="11">
        <v>550</v>
      </c>
      <c r="G631" s="11">
        <v>550</v>
      </c>
      <c r="H631" s="11">
        <v>154</v>
      </c>
      <c r="I631" s="11">
        <v>344</v>
      </c>
      <c r="J631" s="11">
        <v>3</v>
      </c>
      <c r="K631" s="11">
        <v>0</v>
      </c>
      <c r="L631" s="11">
        <v>0</v>
      </c>
      <c r="M631" s="11">
        <v>0</v>
      </c>
      <c r="N631" s="11">
        <v>0</v>
      </c>
      <c r="O631" s="11">
        <v>0</v>
      </c>
      <c r="P631" s="11">
        <f t="shared" si="27"/>
        <v>501</v>
      </c>
      <c r="Q631" s="12">
        <f t="shared" si="28"/>
        <v>1</v>
      </c>
      <c r="R631" s="12">
        <f t="shared" si="29"/>
        <v>0.91090909090909089</v>
      </c>
      <c r="S631" s="10"/>
    </row>
    <row r="632" spans="1:19" x14ac:dyDescent="0.25">
      <c r="A632" s="10" t="s">
        <v>687</v>
      </c>
      <c r="B632" s="10">
        <v>5034</v>
      </c>
      <c r="C632" s="10" t="s">
        <v>95</v>
      </c>
      <c r="D632" s="10" t="s">
        <v>695</v>
      </c>
      <c r="E632" s="10" t="s">
        <v>58</v>
      </c>
      <c r="F632" s="11">
        <v>5220</v>
      </c>
      <c r="G632" s="11">
        <v>4750</v>
      </c>
      <c r="H632" s="11">
        <v>1333</v>
      </c>
      <c r="I632" s="11">
        <v>2025</v>
      </c>
      <c r="J632" s="11">
        <v>424</v>
      </c>
      <c r="K632" s="11">
        <v>11</v>
      </c>
      <c r="L632" s="11">
        <v>1</v>
      </c>
      <c r="M632" s="11">
        <v>0</v>
      </c>
      <c r="N632" s="11">
        <v>17</v>
      </c>
      <c r="O632" s="11">
        <v>0</v>
      </c>
      <c r="P632" s="11">
        <f t="shared" si="27"/>
        <v>3811</v>
      </c>
      <c r="Q632" s="12">
        <f t="shared" si="28"/>
        <v>0.90996168582375481</v>
      </c>
      <c r="R632" s="12">
        <f t="shared" si="29"/>
        <v>0.72681992337164747</v>
      </c>
      <c r="S632" s="10"/>
    </row>
    <row r="633" spans="1:19" x14ac:dyDescent="0.25">
      <c r="A633" s="10" t="s">
        <v>687</v>
      </c>
      <c r="B633" s="10">
        <v>68615</v>
      </c>
      <c r="C633" s="10" t="s">
        <v>233</v>
      </c>
      <c r="D633" s="10" t="s">
        <v>96</v>
      </c>
      <c r="E633" s="10" t="s">
        <v>23</v>
      </c>
      <c r="F633" s="11">
        <v>1650</v>
      </c>
      <c r="G633" s="11">
        <v>1650</v>
      </c>
      <c r="H633" s="11">
        <v>863</v>
      </c>
      <c r="I633" s="11">
        <v>712</v>
      </c>
      <c r="J633" s="11">
        <v>22</v>
      </c>
      <c r="K633" s="11">
        <v>0</v>
      </c>
      <c r="L633" s="11">
        <v>0</v>
      </c>
      <c r="M633" s="11">
        <v>0</v>
      </c>
      <c r="N633" s="11">
        <v>14</v>
      </c>
      <c r="O633" s="11">
        <v>0</v>
      </c>
      <c r="P633" s="11">
        <f t="shared" si="27"/>
        <v>1611</v>
      </c>
      <c r="Q633" s="12">
        <f t="shared" si="28"/>
        <v>1</v>
      </c>
      <c r="R633" s="12">
        <f t="shared" si="29"/>
        <v>0.96787878787878789</v>
      </c>
      <c r="S633" s="10"/>
    </row>
    <row r="634" spans="1:19" x14ac:dyDescent="0.25">
      <c r="A634" s="10" t="s">
        <v>687</v>
      </c>
      <c r="B634" s="10">
        <v>68235</v>
      </c>
      <c r="C634" s="10" t="s">
        <v>233</v>
      </c>
      <c r="D634" s="10" t="s">
        <v>696</v>
      </c>
      <c r="E634" s="10" t="s">
        <v>23</v>
      </c>
      <c r="F634" s="11">
        <v>1400</v>
      </c>
      <c r="G634" s="11">
        <v>1400</v>
      </c>
      <c r="H634" s="11">
        <v>553</v>
      </c>
      <c r="I634" s="11">
        <v>712</v>
      </c>
      <c r="J634" s="11">
        <v>70</v>
      </c>
      <c r="K634" s="11">
        <v>0</v>
      </c>
      <c r="L634" s="11">
        <v>0</v>
      </c>
      <c r="M634" s="11">
        <v>0</v>
      </c>
      <c r="N634" s="11">
        <v>25</v>
      </c>
      <c r="O634" s="11">
        <v>0</v>
      </c>
      <c r="P634" s="11">
        <f t="shared" si="27"/>
        <v>1360</v>
      </c>
      <c r="Q634" s="12">
        <f t="shared" si="28"/>
        <v>1</v>
      </c>
      <c r="R634" s="12">
        <f t="shared" si="29"/>
        <v>0.95357142857142863</v>
      </c>
      <c r="S634" s="10"/>
    </row>
    <row r="635" spans="1:19" x14ac:dyDescent="0.25">
      <c r="A635" s="10" t="s">
        <v>687</v>
      </c>
      <c r="B635" s="10">
        <v>68770</v>
      </c>
      <c r="C635" s="10" t="s">
        <v>233</v>
      </c>
      <c r="D635" s="10" t="s">
        <v>697</v>
      </c>
      <c r="E635" s="10" t="s">
        <v>23</v>
      </c>
      <c r="F635" s="11">
        <v>1600</v>
      </c>
      <c r="G635" s="11">
        <v>1600</v>
      </c>
      <c r="H635" s="11">
        <v>240</v>
      </c>
      <c r="I635" s="11">
        <v>1103</v>
      </c>
      <c r="J635" s="11">
        <v>232</v>
      </c>
      <c r="K635" s="11">
        <v>0</v>
      </c>
      <c r="L635" s="11">
        <v>0</v>
      </c>
      <c r="M635" s="11">
        <v>0</v>
      </c>
      <c r="N635" s="11">
        <v>11</v>
      </c>
      <c r="O635" s="11">
        <v>0</v>
      </c>
      <c r="P635" s="11">
        <f t="shared" si="27"/>
        <v>1586</v>
      </c>
      <c r="Q635" s="12">
        <f t="shared" si="28"/>
        <v>1</v>
      </c>
      <c r="R635" s="12">
        <f t="shared" si="29"/>
        <v>0.984375</v>
      </c>
      <c r="S635" s="10"/>
    </row>
    <row r="636" spans="1:19" x14ac:dyDescent="0.25">
      <c r="A636" s="10" t="s">
        <v>687</v>
      </c>
      <c r="B636" s="10">
        <v>68013</v>
      </c>
      <c r="C636" s="10" t="s">
        <v>233</v>
      </c>
      <c r="D636" s="10" t="s">
        <v>698</v>
      </c>
      <c r="E636" s="10" t="s">
        <v>23</v>
      </c>
      <c r="F636" s="11">
        <v>230</v>
      </c>
      <c r="G636" s="11">
        <v>230</v>
      </c>
      <c r="H636" s="11">
        <v>13</v>
      </c>
      <c r="I636" s="11">
        <v>197</v>
      </c>
      <c r="J636" s="11">
        <v>1</v>
      </c>
      <c r="K636" s="11">
        <v>0</v>
      </c>
      <c r="L636" s="11">
        <v>0</v>
      </c>
      <c r="M636" s="11">
        <v>0</v>
      </c>
      <c r="N636" s="11">
        <v>0</v>
      </c>
      <c r="O636" s="11">
        <v>0</v>
      </c>
      <c r="P636" s="11">
        <f t="shared" si="27"/>
        <v>211</v>
      </c>
      <c r="Q636" s="12">
        <f t="shared" si="28"/>
        <v>1</v>
      </c>
      <c r="R636" s="12">
        <f t="shared" si="29"/>
        <v>0.91739130434782612</v>
      </c>
      <c r="S636" s="10"/>
    </row>
    <row r="637" spans="1:19" x14ac:dyDescent="0.25">
      <c r="A637" s="10" t="s">
        <v>687</v>
      </c>
      <c r="B637" s="10">
        <v>54810</v>
      </c>
      <c r="C637" s="10" t="s">
        <v>485</v>
      </c>
      <c r="D637" s="10" t="s">
        <v>699</v>
      </c>
      <c r="E637" s="10" t="s">
        <v>23</v>
      </c>
      <c r="F637" s="11">
        <v>5295</v>
      </c>
      <c r="G637" s="11">
        <v>5000</v>
      </c>
      <c r="H637" s="11">
        <v>195</v>
      </c>
      <c r="I637" s="11">
        <v>2372</v>
      </c>
      <c r="J637" s="11">
        <v>10</v>
      </c>
      <c r="K637" s="11">
        <v>0</v>
      </c>
      <c r="L637" s="11">
        <v>0</v>
      </c>
      <c r="M637" s="11">
        <v>0</v>
      </c>
      <c r="N637" s="11">
        <v>8</v>
      </c>
      <c r="O637" s="11">
        <v>0</v>
      </c>
      <c r="P637" s="11">
        <f t="shared" si="27"/>
        <v>2585</v>
      </c>
      <c r="Q637" s="12">
        <f t="shared" si="28"/>
        <v>0.94428706326723322</v>
      </c>
      <c r="R637" s="12">
        <f t="shared" si="29"/>
        <v>0.48668555240793199</v>
      </c>
      <c r="S637" s="10"/>
    </row>
    <row r="638" spans="1:19" x14ac:dyDescent="0.25">
      <c r="A638" s="10" t="s">
        <v>687</v>
      </c>
      <c r="B638" s="10">
        <v>68081</v>
      </c>
      <c r="C638" s="10" t="s">
        <v>233</v>
      </c>
      <c r="D638" s="10" t="s">
        <v>571</v>
      </c>
      <c r="E638" s="10" t="s">
        <v>23</v>
      </c>
      <c r="F638" s="11">
        <v>3661</v>
      </c>
      <c r="G638" s="11">
        <v>3661</v>
      </c>
      <c r="H638" s="11">
        <v>3426</v>
      </c>
      <c r="I638" s="11">
        <v>139</v>
      </c>
      <c r="J638" s="11">
        <v>5</v>
      </c>
      <c r="K638" s="11">
        <v>0</v>
      </c>
      <c r="L638" s="11">
        <v>0</v>
      </c>
      <c r="M638" s="11">
        <v>0</v>
      </c>
      <c r="N638" s="11">
        <v>25</v>
      </c>
      <c r="O638" s="11">
        <v>0</v>
      </c>
      <c r="P638" s="11">
        <f t="shared" si="27"/>
        <v>3595</v>
      </c>
      <c r="Q638" s="12">
        <f t="shared" si="28"/>
        <v>1</v>
      </c>
      <c r="R638" s="12">
        <f t="shared" si="29"/>
        <v>0.9751434034416826</v>
      </c>
      <c r="S638" s="10" t="s">
        <v>700</v>
      </c>
    </row>
    <row r="639" spans="1:19" x14ac:dyDescent="0.25">
      <c r="A639" s="10" t="s">
        <v>687</v>
      </c>
      <c r="B639" s="10">
        <v>68820</v>
      </c>
      <c r="C639" s="10" t="s">
        <v>233</v>
      </c>
      <c r="D639" s="10" t="s">
        <v>701</v>
      </c>
      <c r="E639" s="10" t="s">
        <v>23</v>
      </c>
      <c r="F639" s="11">
        <v>690</v>
      </c>
      <c r="G639" s="11">
        <v>690</v>
      </c>
      <c r="H639" s="11">
        <v>202</v>
      </c>
      <c r="I639" s="11">
        <v>453</v>
      </c>
      <c r="J639" s="11">
        <v>20</v>
      </c>
      <c r="K639" s="11">
        <v>0</v>
      </c>
      <c r="L639" s="11">
        <v>0</v>
      </c>
      <c r="M639" s="11">
        <v>0</v>
      </c>
      <c r="N639" s="11">
        <v>3</v>
      </c>
      <c r="O639" s="11">
        <v>0</v>
      </c>
      <c r="P639" s="11">
        <f t="shared" si="27"/>
        <v>678</v>
      </c>
      <c r="Q639" s="12">
        <f t="shared" si="28"/>
        <v>1</v>
      </c>
      <c r="R639" s="12">
        <f t="shared" si="29"/>
        <v>0.97826086956521741</v>
      </c>
      <c r="S639" s="10"/>
    </row>
    <row r="640" spans="1:19" x14ac:dyDescent="0.25">
      <c r="A640" s="10" t="s">
        <v>687</v>
      </c>
      <c r="B640" s="10">
        <v>68169</v>
      </c>
      <c r="C640" s="10" t="s">
        <v>233</v>
      </c>
      <c r="D640" s="10" t="s">
        <v>702</v>
      </c>
      <c r="E640" s="10" t="s">
        <v>23</v>
      </c>
      <c r="F640" s="11">
        <v>400</v>
      </c>
      <c r="G640" s="11">
        <v>400</v>
      </c>
      <c r="H640" s="11">
        <v>229</v>
      </c>
      <c r="I640" s="11">
        <v>157</v>
      </c>
      <c r="J640" s="11">
        <v>0</v>
      </c>
      <c r="K640" s="11">
        <v>0</v>
      </c>
      <c r="L640" s="11">
        <v>0</v>
      </c>
      <c r="M640" s="11">
        <v>0</v>
      </c>
      <c r="N640" s="11">
        <v>2</v>
      </c>
      <c r="O640" s="11">
        <v>0</v>
      </c>
      <c r="P640" s="11">
        <f t="shared" si="27"/>
        <v>388</v>
      </c>
      <c r="Q640" s="12">
        <f t="shared" si="28"/>
        <v>1</v>
      </c>
      <c r="R640" s="12">
        <f t="shared" si="29"/>
        <v>0.96499999999999997</v>
      </c>
      <c r="S640" s="10"/>
    </row>
    <row r="641" spans="1:19" x14ac:dyDescent="0.25">
      <c r="A641" s="10" t="s">
        <v>687</v>
      </c>
      <c r="B641" s="10">
        <v>68867</v>
      </c>
      <c r="C641" s="10" t="s">
        <v>233</v>
      </c>
      <c r="D641" s="10" t="s">
        <v>703</v>
      </c>
      <c r="E641" s="10" t="s">
        <v>23</v>
      </c>
      <c r="F641" s="11">
        <v>550</v>
      </c>
      <c r="G641" s="11">
        <v>550</v>
      </c>
      <c r="H641" s="11">
        <v>292</v>
      </c>
      <c r="I641" s="11">
        <v>231</v>
      </c>
      <c r="J641" s="11">
        <v>1</v>
      </c>
      <c r="K641" s="11">
        <v>0</v>
      </c>
      <c r="L641" s="11">
        <v>0</v>
      </c>
      <c r="M641" s="11">
        <v>0</v>
      </c>
      <c r="N641" s="11">
        <v>0</v>
      </c>
      <c r="O641" s="11">
        <v>0</v>
      </c>
      <c r="P641" s="11">
        <f t="shared" si="27"/>
        <v>524</v>
      </c>
      <c r="Q641" s="12">
        <f t="shared" si="28"/>
        <v>1</v>
      </c>
      <c r="R641" s="12">
        <f t="shared" si="29"/>
        <v>0.95272727272727276</v>
      </c>
      <c r="S641" s="10"/>
    </row>
    <row r="642" spans="1:19" x14ac:dyDescent="0.25">
      <c r="A642" s="10" t="s">
        <v>687</v>
      </c>
      <c r="B642" s="10">
        <v>68132</v>
      </c>
      <c r="C642" s="10" t="s">
        <v>233</v>
      </c>
      <c r="D642" s="10" t="s">
        <v>704</v>
      </c>
      <c r="E642" s="10" t="s">
        <v>23</v>
      </c>
      <c r="F642" s="11">
        <v>400</v>
      </c>
      <c r="G642" s="11">
        <v>400</v>
      </c>
      <c r="H642" s="11">
        <v>189</v>
      </c>
      <c r="I642" s="11">
        <v>187</v>
      </c>
      <c r="J642" s="11">
        <v>4</v>
      </c>
      <c r="K642" s="11">
        <v>0</v>
      </c>
      <c r="L642" s="11">
        <v>0</v>
      </c>
      <c r="M642" s="11">
        <v>0</v>
      </c>
      <c r="N642" s="11">
        <v>6</v>
      </c>
      <c r="O642" s="11">
        <v>0</v>
      </c>
      <c r="P642" s="11">
        <f t="shared" si="27"/>
        <v>386</v>
      </c>
      <c r="Q642" s="12">
        <f t="shared" si="28"/>
        <v>1</v>
      </c>
      <c r="R642" s="12">
        <f t="shared" si="29"/>
        <v>0.95</v>
      </c>
      <c r="S642" s="10"/>
    </row>
    <row r="643" spans="1:19" x14ac:dyDescent="0.25">
      <c r="A643" s="10" t="s">
        <v>687</v>
      </c>
      <c r="B643" s="10">
        <v>68780</v>
      </c>
      <c r="C643" s="10" t="s">
        <v>233</v>
      </c>
      <c r="D643" s="10" t="s">
        <v>705</v>
      </c>
      <c r="E643" s="10" t="s">
        <v>23</v>
      </c>
      <c r="F643" s="11">
        <v>380</v>
      </c>
      <c r="G643" s="11">
        <v>380</v>
      </c>
      <c r="H643" s="11">
        <v>162</v>
      </c>
      <c r="I643" s="11">
        <v>173</v>
      </c>
      <c r="J643" s="11">
        <v>25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f t="shared" si="27"/>
        <v>360</v>
      </c>
      <c r="Q643" s="12">
        <f t="shared" si="28"/>
        <v>1</v>
      </c>
      <c r="R643" s="12">
        <f t="shared" si="29"/>
        <v>0.94736842105263153</v>
      </c>
      <c r="S643" s="10"/>
    </row>
    <row r="644" spans="1:19" x14ac:dyDescent="0.25">
      <c r="A644" s="13" t="s">
        <v>706</v>
      </c>
      <c r="B644" s="13">
        <v>11001</v>
      </c>
      <c r="C644" s="13" t="s">
        <v>707</v>
      </c>
      <c r="D644" s="13" t="s">
        <v>707</v>
      </c>
      <c r="E644" s="13" t="s">
        <v>58</v>
      </c>
      <c r="F644" s="14">
        <v>3800</v>
      </c>
      <c r="G644" s="14">
        <v>520</v>
      </c>
      <c r="H644" s="14">
        <v>0</v>
      </c>
      <c r="I644" s="14">
        <v>3512</v>
      </c>
      <c r="J644" s="14">
        <v>0</v>
      </c>
      <c r="K644" s="14">
        <v>0</v>
      </c>
      <c r="L644" s="14">
        <v>0</v>
      </c>
      <c r="M644" s="14">
        <v>0</v>
      </c>
      <c r="N644" s="14">
        <v>16</v>
      </c>
      <c r="O644" s="14">
        <v>0</v>
      </c>
      <c r="P644" s="14">
        <f t="shared" si="27"/>
        <v>3528</v>
      </c>
      <c r="Q644" s="15">
        <f t="shared" si="28"/>
        <v>0.1368421052631579</v>
      </c>
      <c r="R644" s="15">
        <f t="shared" si="29"/>
        <v>0.92421052631578948</v>
      </c>
      <c r="S644" s="13"/>
    </row>
    <row r="645" spans="1:19" x14ac:dyDescent="0.25">
      <c r="A645" s="13" t="s">
        <v>706</v>
      </c>
      <c r="B645" s="13">
        <v>25377</v>
      </c>
      <c r="C645" s="13" t="s">
        <v>39</v>
      </c>
      <c r="D645" s="13" t="s">
        <v>708</v>
      </c>
      <c r="E645" s="13" t="s">
        <v>58</v>
      </c>
      <c r="F645" s="14">
        <v>600</v>
      </c>
      <c r="G645" s="14">
        <v>150</v>
      </c>
      <c r="H645" s="14">
        <v>0</v>
      </c>
      <c r="I645" s="14">
        <v>308</v>
      </c>
      <c r="J645" s="14">
        <v>0</v>
      </c>
      <c r="K645" s="14">
        <v>0</v>
      </c>
      <c r="L645" s="14">
        <v>0</v>
      </c>
      <c r="M645" s="14">
        <v>0</v>
      </c>
      <c r="N645" s="14">
        <v>6</v>
      </c>
      <c r="O645" s="14">
        <v>0</v>
      </c>
      <c r="P645" s="14">
        <f t="shared" si="27"/>
        <v>314</v>
      </c>
      <c r="Q645" s="15">
        <f t="shared" si="28"/>
        <v>0.25</v>
      </c>
      <c r="R645" s="15">
        <f t="shared" si="29"/>
        <v>0.51333333333333331</v>
      </c>
      <c r="S645" s="13"/>
    </row>
    <row r="646" spans="1:19" x14ac:dyDescent="0.25">
      <c r="A646" s="13" t="s">
        <v>706</v>
      </c>
      <c r="B646" s="13">
        <v>25279</v>
      </c>
      <c r="C646" s="13" t="s">
        <v>39</v>
      </c>
      <c r="D646" s="13" t="s">
        <v>709</v>
      </c>
      <c r="E646" s="13" t="s">
        <v>58</v>
      </c>
      <c r="F646" s="14">
        <v>1200</v>
      </c>
      <c r="G646" s="14">
        <v>262</v>
      </c>
      <c r="H646" s="14">
        <v>0</v>
      </c>
      <c r="I646" s="14">
        <v>1520</v>
      </c>
      <c r="J646" s="14">
        <v>0</v>
      </c>
      <c r="K646" s="14">
        <v>0</v>
      </c>
      <c r="L646" s="14">
        <v>0</v>
      </c>
      <c r="M646" s="14">
        <v>0</v>
      </c>
      <c r="N646" s="14">
        <v>10</v>
      </c>
      <c r="O646" s="14">
        <v>0</v>
      </c>
      <c r="P646" s="14">
        <f t="shared" ref="P646:P709" si="30">SUM(H646:O646)</f>
        <v>1530</v>
      </c>
      <c r="Q646" s="15">
        <f t="shared" ref="Q646:Q709" si="31">G646/F646</f>
        <v>0.21833333333333332</v>
      </c>
      <c r="R646" s="15">
        <f t="shared" ref="R646:R709" si="32">SUM(H646:M646)/F646</f>
        <v>1.2666666666666666</v>
      </c>
      <c r="S646" s="13"/>
    </row>
    <row r="647" spans="1:19" x14ac:dyDescent="0.25">
      <c r="A647" s="13" t="s">
        <v>706</v>
      </c>
      <c r="B647" s="13">
        <v>25181</v>
      </c>
      <c r="C647" s="13" t="s">
        <v>39</v>
      </c>
      <c r="D647" s="13" t="s">
        <v>710</v>
      </c>
      <c r="E647" s="13" t="s">
        <v>58</v>
      </c>
      <c r="F647" s="14">
        <v>1055</v>
      </c>
      <c r="G647" s="14">
        <v>292</v>
      </c>
      <c r="H647" s="14">
        <v>0</v>
      </c>
      <c r="I647" s="14">
        <v>1814</v>
      </c>
      <c r="J647" s="14">
        <v>0</v>
      </c>
      <c r="K647" s="14">
        <v>0</v>
      </c>
      <c r="L647" s="14">
        <v>0</v>
      </c>
      <c r="M647" s="14">
        <v>0</v>
      </c>
      <c r="N647" s="14">
        <v>16</v>
      </c>
      <c r="O647" s="14">
        <v>0</v>
      </c>
      <c r="P647" s="14">
        <f t="shared" si="30"/>
        <v>1830</v>
      </c>
      <c r="Q647" s="15">
        <f t="shared" si="31"/>
        <v>0.27677725118483415</v>
      </c>
      <c r="R647" s="15">
        <f t="shared" si="32"/>
        <v>1.7194312796208531</v>
      </c>
      <c r="S647" s="13"/>
    </row>
    <row r="648" spans="1:19" x14ac:dyDescent="0.25">
      <c r="A648" s="13" t="s">
        <v>706</v>
      </c>
      <c r="B648" s="13">
        <v>25841</v>
      </c>
      <c r="C648" s="13" t="s">
        <v>39</v>
      </c>
      <c r="D648" s="13" t="s">
        <v>711</v>
      </c>
      <c r="E648" s="13" t="s">
        <v>58</v>
      </c>
      <c r="F648" s="14">
        <v>326</v>
      </c>
      <c r="G648" s="14">
        <v>56</v>
      </c>
      <c r="H648" s="14">
        <v>0</v>
      </c>
      <c r="I648" s="14">
        <v>768</v>
      </c>
      <c r="J648" s="14">
        <v>0</v>
      </c>
      <c r="K648" s="14">
        <v>0</v>
      </c>
      <c r="L648" s="14">
        <v>0</v>
      </c>
      <c r="M648" s="14">
        <v>0</v>
      </c>
      <c r="N648" s="14">
        <v>4</v>
      </c>
      <c r="O648" s="14">
        <v>0</v>
      </c>
      <c r="P648" s="14">
        <f t="shared" si="30"/>
        <v>772</v>
      </c>
      <c r="Q648" s="15">
        <f t="shared" si="31"/>
        <v>0.17177914110429449</v>
      </c>
      <c r="R648" s="15">
        <f t="shared" si="32"/>
        <v>2.3558282208588959</v>
      </c>
      <c r="S648" s="13"/>
    </row>
    <row r="649" spans="1:19" x14ac:dyDescent="0.25">
      <c r="A649" s="10" t="s">
        <v>712</v>
      </c>
      <c r="B649" s="10">
        <v>15051</v>
      </c>
      <c r="C649" s="10" t="s">
        <v>24</v>
      </c>
      <c r="D649" s="10" t="s">
        <v>713</v>
      </c>
      <c r="E649" s="10" t="s">
        <v>23</v>
      </c>
      <c r="F649" s="11">
        <v>2533</v>
      </c>
      <c r="G649" s="11">
        <v>926</v>
      </c>
      <c r="H649" s="11">
        <v>60</v>
      </c>
      <c r="I649" s="11">
        <v>721</v>
      </c>
      <c r="J649" s="11">
        <v>10</v>
      </c>
      <c r="K649" s="11">
        <v>0</v>
      </c>
      <c r="L649" s="11">
        <v>0</v>
      </c>
      <c r="M649" s="11">
        <v>0</v>
      </c>
      <c r="N649" s="11">
        <v>58</v>
      </c>
      <c r="O649" s="11">
        <v>0</v>
      </c>
      <c r="P649" s="11">
        <f t="shared" si="30"/>
        <v>849</v>
      </c>
      <c r="Q649" s="12">
        <f t="shared" si="31"/>
        <v>0.3655744176865377</v>
      </c>
      <c r="R649" s="12">
        <f t="shared" si="32"/>
        <v>0.31227793130675091</v>
      </c>
      <c r="S649" s="10"/>
    </row>
    <row r="650" spans="1:19" x14ac:dyDescent="0.25">
      <c r="A650" s="10" t="s">
        <v>712</v>
      </c>
      <c r="B650" s="10">
        <v>68077</v>
      </c>
      <c r="C650" s="10" t="s">
        <v>233</v>
      </c>
      <c r="D650" s="10" t="s">
        <v>328</v>
      </c>
      <c r="E650" s="10" t="s">
        <v>23</v>
      </c>
      <c r="F650" s="11">
        <v>12230</v>
      </c>
      <c r="G650" s="11">
        <v>9421</v>
      </c>
      <c r="H650" s="11">
        <v>545</v>
      </c>
      <c r="I650" s="11">
        <v>4302</v>
      </c>
      <c r="J650" s="11">
        <v>3432</v>
      </c>
      <c r="K650" s="11">
        <v>46</v>
      </c>
      <c r="L650" s="11">
        <v>0</v>
      </c>
      <c r="M650" s="11">
        <v>0</v>
      </c>
      <c r="N650" s="11">
        <v>197</v>
      </c>
      <c r="O650" s="11">
        <v>0</v>
      </c>
      <c r="P650" s="11">
        <f t="shared" si="30"/>
        <v>8522</v>
      </c>
      <c r="Q650" s="12">
        <f t="shared" si="31"/>
        <v>0.77031888798037618</v>
      </c>
      <c r="R650" s="12">
        <f t="shared" si="32"/>
        <v>0.68070318887980374</v>
      </c>
      <c r="S650" s="10"/>
    </row>
    <row r="651" spans="1:19" x14ac:dyDescent="0.25">
      <c r="A651" s="10" t="s">
        <v>712</v>
      </c>
      <c r="B651" s="10">
        <v>68101</v>
      </c>
      <c r="C651" s="10" t="s">
        <v>233</v>
      </c>
      <c r="D651" s="10" t="s">
        <v>439</v>
      </c>
      <c r="E651" s="10" t="s">
        <v>23</v>
      </c>
      <c r="F651" s="11">
        <v>4383</v>
      </c>
      <c r="G651" s="11">
        <v>439</v>
      </c>
      <c r="H651" s="11">
        <v>41</v>
      </c>
      <c r="I651" s="11">
        <v>301</v>
      </c>
      <c r="J651" s="11">
        <v>97</v>
      </c>
      <c r="K651" s="11">
        <v>0</v>
      </c>
      <c r="L651" s="11">
        <v>0</v>
      </c>
      <c r="M651" s="11">
        <v>0</v>
      </c>
      <c r="N651" s="11">
        <v>12</v>
      </c>
      <c r="O651" s="11">
        <v>0</v>
      </c>
      <c r="P651" s="11">
        <f t="shared" si="30"/>
        <v>451</v>
      </c>
      <c r="Q651" s="12">
        <f t="shared" si="31"/>
        <v>0.10015970796258271</v>
      </c>
      <c r="R651" s="12">
        <f t="shared" si="32"/>
        <v>0.10015970796258271</v>
      </c>
      <c r="S651" s="10"/>
    </row>
    <row r="652" spans="1:19" x14ac:dyDescent="0.25">
      <c r="A652" s="10" t="s">
        <v>712</v>
      </c>
      <c r="B652" s="10">
        <v>68179</v>
      </c>
      <c r="C652" s="10" t="s">
        <v>233</v>
      </c>
      <c r="D652" s="10" t="s">
        <v>714</v>
      </c>
      <c r="E652" s="10" t="s">
        <v>23</v>
      </c>
      <c r="F652" s="11">
        <v>2220</v>
      </c>
      <c r="G652" s="11">
        <v>1079</v>
      </c>
      <c r="H652" s="11">
        <v>62</v>
      </c>
      <c r="I652" s="11">
        <v>425</v>
      </c>
      <c r="J652" s="11">
        <v>42</v>
      </c>
      <c r="K652" s="11">
        <v>1</v>
      </c>
      <c r="L652" s="11">
        <v>0</v>
      </c>
      <c r="M652" s="11">
        <v>0</v>
      </c>
      <c r="N652" s="11">
        <v>8</v>
      </c>
      <c r="O652" s="11">
        <v>0</v>
      </c>
      <c r="P652" s="11">
        <f t="shared" si="30"/>
        <v>538</v>
      </c>
      <c r="Q652" s="12">
        <f t="shared" si="31"/>
        <v>0.48603603603603601</v>
      </c>
      <c r="R652" s="12">
        <f t="shared" si="32"/>
        <v>0.23873873873873874</v>
      </c>
      <c r="S652" s="10"/>
    </row>
    <row r="653" spans="1:19" x14ac:dyDescent="0.25">
      <c r="A653" s="10" t="s">
        <v>712</v>
      </c>
      <c r="B653" s="10">
        <v>15185</v>
      </c>
      <c r="C653" s="10" t="s">
        <v>24</v>
      </c>
      <c r="D653" s="10" t="s">
        <v>715</v>
      </c>
      <c r="E653" s="10" t="s">
        <v>23</v>
      </c>
      <c r="F653" s="11">
        <v>2352</v>
      </c>
      <c r="G653" s="11">
        <v>847</v>
      </c>
      <c r="H653" s="11">
        <v>126</v>
      </c>
      <c r="I653" s="11">
        <v>341</v>
      </c>
      <c r="J653" s="11">
        <v>19</v>
      </c>
      <c r="K653" s="11">
        <v>0</v>
      </c>
      <c r="L653" s="11">
        <v>0</v>
      </c>
      <c r="M653" s="11">
        <v>0</v>
      </c>
      <c r="N653" s="11">
        <v>11</v>
      </c>
      <c r="O653" s="11">
        <v>0</v>
      </c>
      <c r="P653" s="11">
        <f t="shared" si="30"/>
        <v>497</v>
      </c>
      <c r="Q653" s="12">
        <f t="shared" si="31"/>
        <v>0.36011904761904762</v>
      </c>
      <c r="R653" s="12">
        <f t="shared" si="32"/>
        <v>0.2066326530612245</v>
      </c>
      <c r="S653" s="10"/>
    </row>
    <row r="654" spans="1:19" x14ac:dyDescent="0.25">
      <c r="A654" s="10" t="s">
        <v>712</v>
      </c>
      <c r="B654" s="10">
        <v>68368</v>
      </c>
      <c r="C654" s="10" t="s">
        <v>233</v>
      </c>
      <c r="D654" s="10" t="s">
        <v>716</v>
      </c>
      <c r="E654" s="10" t="s">
        <v>23</v>
      </c>
      <c r="F654" s="11">
        <v>1754</v>
      </c>
      <c r="G654" s="11">
        <v>740</v>
      </c>
      <c r="H654" s="11">
        <v>55</v>
      </c>
      <c r="I654" s="11">
        <v>643</v>
      </c>
      <c r="J654" s="11">
        <v>42</v>
      </c>
      <c r="K654" s="11">
        <v>0</v>
      </c>
      <c r="L654" s="11">
        <v>0</v>
      </c>
      <c r="M654" s="11">
        <v>0</v>
      </c>
      <c r="N654" s="11">
        <v>18</v>
      </c>
      <c r="O654" s="11">
        <v>0</v>
      </c>
      <c r="P654" s="11">
        <f t="shared" si="30"/>
        <v>758</v>
      </c>
      <c r="Q654" s="12">
        <f t="shared" si="31"/>
        <v>0.42189281641961229</v>
      </c>
      <c r="R654" s="12">
        <f t="shared" si="32"/>
        <v>0.42189281641961229</v>
      </c>
      <c r="S654" s="10"/>
    </row>
    <row r="655" spans="1:19" x14ac:dyDescent="0.25">
      <c r="A655" s="10" t="s">
        <v>712</v>
      </c>
      <c r="B655" s="10">
        <v>15686</v>
      </c>
      <c r="C655" s="10" t="s">
        <v>24</v>
      </c>
      <c r="D655" s="10" t="s">
        <v>717</v>
      </c>
      <c r="E655" s="10" t="s">
        <v>23</v>
      </c>
      <c r="F655" s="11">
        <v>2780</v>
      </c>
      <c r="G655" s="11">
        <v>878</v>
      </c>
      <c r="H655" s="11">
        <v>63</v>
      </c>
      <c r="I655" s="11">
        <v>752</v>
      </c>
      <c r="J655" s="11">
        <v>63</v>
      </c>
      <c r="K655" s="11">
        <v>0</v>
      </c>
      <c r="L655" s="11">
        <v>0</v>
      </c>
      <c r="M655" s="11">
        <v>0</v>
      </c>
      <c r="N655" s="11">
        <v>21</v>
      </c>
      <c r="O655" s="11">
        <v>0</v>
      </c>
      <c r="P655" s="11">
        <f t="shared" si="30"/>
        <v>899</v>
      </c>
      <c r="Q655" s="12">
        <f t="shared" si="31"/>
        <v>0.31582733812949643</v>
      </c>
      <c r="R655" s="12">
        <f t="shared" si="32"/>
        <v>0.31582733812949643</v>
      </c>
      <c r="S655" s="10"/>
    </row>
    <row r="656" spans="1:19" x14ac:dyDescent="0.25">
      <c r="A656" s="10" t="s">
        <v>712</v>
      </c>
      <c r="B656" s="10">
        <v>68773</v>
      </c>
      <c r="C656" s="10" t="s">
        <v>233</v>
      </c>
      <c r="D656" s="10" t="s">
        <v>718</v>
      </c>
      <c r="E656" s="10" t="s">
        <v>23</v>
      </c>
      <c r="F656" s="11">
        <v>2713</v>
      </c>
      <c r="G656" s="11">
        <v>614</v>
      </c>
      <c r="H656" s="11">
        <v>50</v>
      </c>
      <c r="I656" s="11">
        <v>201</v>
      </c>
      <c r="J656" s="11">
        <v>26</v>
      </c>
      <c r="K656" s="11">
        <v>0</v>
      </c>
      <c r="L656" s="11">
        <v>0</v>
      </c>
      <c r="M656" s="11">
        <v>0</v>
      </c>
      <c r="N656" s="11">
        <v>6</v>
      </c>
      <c r="O656" s="11">
        <v>0</v>
      </c>
      <c r="P656" s="11">
        <f t="shared" si="30"/>
        <v>283</v>
      </c>
      <c r="Q656" s="12">
        <f t="shared" si="31"/>
        <v>0.22631772945079248</v>
      </c>
      <c r="R656" s="12">
        <f t="shared" si="32"/>
        <v>0.10210099520825654</v>
      </c>
      <c r="S656" s="10"/>
    </row>
    <row r="657" spans="1:19" x14ac:dyDescent="0.25">
      <c r="A657" s="10" t="s">
        <v>712</v>
      </c>
      <c r="B657" s="10">
        <v>15816</v>
      </c>
      <c r="C657" s="10" t="s">
        <v>24</v>
      </c>
      <c r="D657" s="10" t="s">
        <v>719</v>
      </c>
      <c r="E657" s="10" t="s">
        <v>23</v>
      </c>
      <c r="F657" s="11">
        <v>1940</v>
      </c>
      <c r="G657" s="11">
        <v>1567</v>
      </c>
      <c r="H657" s="11">
        <v>10</v>
      </c>
      <c r="I657" s="11">
        <v>286</v>
      </c>
      <c r="J657" s="11">
        <v>19</v>
      </c>
      <c r="K657" s="11">
        <v>0</v>
      </c>
      <c r="L657" s="11">
        <v>0</v>
      </c>
      <c r="M657" s="11">
        <v>0</v>
      </c>
      <c r="N657" s="11">
        <v>12</v>
      </c>
      <c r="O657" s="11">
        <v>0</v>
      </c>
      <c r="P657" s="11">
        <f t="shared" si="30"/>
        <v>327</v>
      </c>
      <c r="Q657" s="12">
        <f t="shared" si="31"/>
        <v>0.80773195876288661</v>
      </c>
      <c r="R657" s="12">
        <f t="shared" si="32"/>
        <v>0.16237113402061856</v>
      </c>
      <c r="S657" s="10"/>
    </row>
    <row r="658" spans="1:19" x14ac:dyDescent="0.25">
      <c r="A658" s="10" t="s">
        <v>712</v>
      </c>
      <c r="B658" s="10">
        <v>15097</v>
      </c>
      <c r="C658" s="10" t="s">
        <v>24</v>
      </c>
      <c r="D658" s="10" t="s">
        <v>720</v>
      </c>
      <c r="E658" s="10" t="s">
        <v>58</v>
      </c>
      <c r="F658" s="11">
        <v>2629</v>
      </c>
      <c r="G658" s="11">
        <v>785</v>
      </c>
      <c r="H658" s="11">
        <v>79</v>
      </c>
      <c r="I658" s="11">
        <v>706</v>
      </c>
      <c r="J658" s="11">
        <v>0</v>
      </c>
      <c r="K658" s="11">
        <v>0</v>
      </c>
      <c r="L658" s="11">
        <v>0</v>
      </c>
      <c r="M658" s="11">
        <v>0</v>
      </c>
      <c r="N658" s="11">
        <v>0</v>
      </c>
      <c r="O658" s="11">
        <v>0</v>
      </c>
      <c r="P658" s="11">
        <f t="shared" si="30"/>
        <v>785</v>
      </c>
      <c r="Q658" s="12">
        <f t="shared" si="31"/>
        <v>0.29859262076835297</v>
      </c>
      <c r="R658" s="12">
        <f t="shared" si="32"/>
        <v>0.29859262076835297</v>
      </c>
      <c r="S658" s="10"/>
    </row>
    <row r="659" spans="1:19" x14ac:dyDescent="0.25">
      <c r="A659" s="10" t="s">
        <v>712</v>
      </c>
      <c r="B659" s="10">
        <v>15403</v>
      </c>
      <c r="C659" s="10" t="s">
        <v>24</v>
      </c>
      <c r="D659" s="10" t="s">
        <v>721</v>
      </c>
      <c r="E659" s="10" t="s">
        <v>58</v>
      </c>
      <c r="F659" s="11">
        <v>1813</v>
      </c>
      <c r="G659" s="11">
        <v>542</v>
      </c>
      <c r="H659" s="11">
        <v>147</v>
      </c>
      <c r="I659" s="11">
        <v>395</v>
      </c>
      <c r="J659" s="11">
        <v>0</v>
      </c>
      <c r="K659" s="11">
        <v>0</v>
      </c>
      <c r="L659" s="11">
        <v>0</v>
      </c>
      <c r="M659" s="11">
        <v>0</v>
      </c>
      <c r="N659" s="11">
        <v>7</v>
      </c>
      <c r="O659" s="11">
        <v>0</v>
      </c>
      <c r="P659" s="11">
        <f t="shared" si="30"/>
        <v>549</v>
      </c>
      <c r="Q659" s="12">
        <f t="shared" si="31"/>
        <v>0.29895201323772752</v>
      </c>
      <c r="R659" s="12">
        <f t="shared" si="32"/>
        <v>0.29895201323772752</v>
      </c>
      <c r="S659" s="10"/>
    </row>
    <row r="660" spans="1:19" x14ac:dyDescent="0.25">
      <c r="A660" s="10" t="s">
        <v>712</v>
      </c>
      <c r="B660" s="10">
        <v>15753</v>
      </c>
      <c r="C660" s="10" t="s">
        <v>24</v>
      </c>
      <c r="D660" s="10" t="s">
        <v>722</v>
      </c>
      <c r="E660" s="10" t="s">
        <v>58</v>
      </c>
      <c r="F660" s="11">
        <v>4664</v>
      </c>
      <c r="G660" s="11">
        <v>2986</v>
      </c>
      <c r="H660" s="11">
        <v>1132</v>
      </c>
      <c r="I660" s="11">
        <v>1552</v>
      </c>
      <c r="J660" s="11">
        <v>2</v>
      </c>
      <c r="K660" s="11">
        <v>0</v>
      </c>
      <c r="L660" s="11">
        <v>0</v>
      </c>
      <c r="M660" s="11">
        <v>0</v>
      </c>
      <c r="N660" s="11">
        <v>4</v>
      </c>
      <c r="O660" s="11">
        <v>0</v>
      </c>
      <c r="P660" s="11">
        <f t="shared" si="30"/>
        <v>2690</v>
      </c>
      <c r="Q660" s="12">
        <f t="shared" si="31"/>
        <v>0.64022298456260718</v>
      </c>
      <c r="R660" s="12">
        <f t="shared" si="32"/>
        <v>0.57590051457975988</v>
      </c>
      <c r="S660" s="10"/>
    </row>
    <row r="661" spans="1:19" x14ac:dyDescent="0.25">
      <c r="A661" s="10" t="s">
        <v>712</v>
      </c>
      <c r="B661" s="10">
        <v>68179</v>
      </c>
      <c r="C661" s="10" t="s">
        <v>233</v>
      </c>
      <c r="D661" s="10" t="s">
        <v>714</v>
      </c>
      <c r="E661" s="10" t="s">
        <v>23</v>
      </c>
      <c r="F661" s="11">
        <v>2220</v>
      </c>
      <c r="G661" s="11">
        <v>783</v>
      </c>
      <c r="H661" s="11">
        <v>108</v>
      </c>
      <c r="I661" s="11">
        <v>606</v>
      </c>
      <c r="J661" s="11">
        <v>3</v>
      </c>
      <c r="K661" s="11">
        <v>1</v>
      </c>
      <c r="L661" s="11">
        <v>0</v>
      </c>
      <c r="M661" s="11">
        <v>0</v>
      </c>
      <c r="N661" s="11">
        <v>0</v>
      </c>
      <c r="O661" s="11">
        <v>0</v>
      </c>
      <c r="P661" s="11">
        <f t="shared" si="30"/>
        <v>718</v>
      </c>
      <c r="Q661" s="12">
        <f t="shared" si="31"/>
        <v>0.35270270270270271</v>
      </c>
      <c r="R661" s="12">
        <f t="shared" si="32"/>
        <v>0.32342342342342345</v>
      </c>
      <c r="S661" s="10" t="s">
        <v>723</v>
      </c>
    </row>
    <row r="662" spans="1:19" x14ac:dyDescent="0.25">
      <c r="A662" s="10" t="s">
        <v>712</v>
      </c>
      <c r="B662" s="10">
        <v>68020</v>
      </c>
      <c r="C662" s="10" t="s">
        <v>233</v>
      </c>
      <c r="D662" s="10" t="s">
        <v>234</v>
      </c>
      <c r="E662" s="10" t="s">
        <v>23</v>
      </c>
      <c r="F662" s="11">
        <v>2007</v>
      </c>
      <c r="G662" s="11">
        <v>458</v>
      </c>
      <c r="H662" s="11">
        <v>86</v>
      </c>
      <c r="I662" s="11">
        <v>245</v>
      </c>
      <c r="J662" s="11">
        <v>2</v>
      </c>
      <c r="K662" s="11">
        <v>0</v>
      </c>
      <c r="L662" s="11">
        <v>0</v>
      </c>
      <c r="M662" s="11">
        <v>0</v>
      </c>
      <c r="N662" s="11">
        <v>0</v>
      </c>
      <c r="O662" s="11">
        <v>0</v>
      </c>
      <c r="P662" s="11">
        <f t="shared" si="30"/>
        <v>333</v>
      </c>
      <c r="Q662" s="12">
        <f t="shared" si="31"/>
        <v>0.22820129546586945</v>
      </c>
      <c r="R662" s="12">
        <f t="shared" si="32"/>
        <v>0.16591928251121077</v>
      </c>
      <c r="S662" s="10" t="s">
        <v>724</v>
      </c>
    </row>
    <row r="663" spans="1:19" x14ac:dyDescent="0.25">
      <c r="A663" s="10" t="s">
        <v>725</v>
      </c>
      <c r="B663" s="10">
        <v>41551</v>
      </c>
      <c r="C663" s="10" t="s">
        <v>53</v>
      </c>
      <c r="D663" s="10" t="s">
        <v>726</v>
      </c>
      <c r="E663" s="10" t="s">
        <v>58</v>
      </c>
      <c r="F663" s="11">
        <v>32635</v>
      </c>
      <c r="G663" s="11">
        <v>31246</v>
      </c>
      <c r="H663" s="11">
        <v>15603</v>
      </c>
      <c r="I663" s="11">
        <v>10303</v>
      </c>
      <c r="J663" s="11">
        <v>4933</v>
      </c>
      <c r="K663" s="11">
        <v>85</v>
      </c>
      <c r="L663" s="11">
        <v>1</v>
      </c>
      <c r="M663" s="11"/>
      <c r="N663" s="11">
        <v>61</v>
      </c>
      <c r="O663" s="11"/>
      <c r="P663" s="11">
        <f t="shared" si="30"/>
        <v>30986</v>
      </c>
      <c r="Q663" s="12">
        <f t="shared" si="31"/>
        <v>0.95743833307798376</v>
      </c>
      <c r="R663" s="12">
        <f t="shared" si="32"/>
        <v>0.94760226750421328</v>
      </c>
      <c r="S663" s="10"/>
    </row>
    <row r="664" spans="1:19" x14ac:dyDescent="0.25">
      <c r="A664" s="10" t="s">
        <v>725</v>
      </c>
      <c r="B664" s="10">
        <v>41807</v>
      </c>
      <c r="C664" s="10" t="s">
        <v>53</v>
      </c>
      <c r="D664" s="10" t="s">
        <v>727</v>
      </c>
      <c r="E664" s="10" t="s">
        <v>58</v>
      </c>
      <c r="F664" s="11">
        <v>5529</v>
      </c>
      <c r="G664" s="11">
        <v>5191</v>
      </c>
      <c r="H664" s="11">
        <v>3311</v>
      </c>
      <c r="I664" s="11">
        <v>1591</v>
      </c>
      <c r="J664" s="11">
        <v>74</v>
      </c>
      <c r="K664" s="11"/>
      <c r="L664" s="11"/>
      <c r="M664" s="11"/>
      <c r="N664" s="11">
        <v>11</v>
      </c>
      <c r="O664" s="11"/>
      <c r="P664" s="11">
        <f t="shared" si="30"/>
        <v>4987</v>
      </c>
      <c r="Q664" s="12">
        <f t="shared" si="31"/>
        <v>0.93886778802676796</v>
      </c>
      <c r="R664" s="12">
        <f t="shared" si="32"/>
        <v>0.8999819135467535</v>
      </c>
      <c r="S664" s="10"/>
    </row>
    <row r="665" spans="1:19" x14ac:dyDescent="0.25">
      <c r="A665" s="10" t="s">
        <v>725</v>
      </c>
      <c r="B665" s="10">
        <v>41551</v>
      </c>
      <c r="C665" s="10" t="s">
        <v>53</v>
      </c>
      <c r="D665" s="10" t="s">
        <v>726</v>
      </c>
      <c r="E665" s="10" t="s">
        <v>58</v>
      </c>
      <c r="F665" s="11">
        <v>2421</v>
      </c>
      <c r="G665" s="11">
        <v>2401</v>
      </c>
      <c r="H665" s="11">
        <v>1148</v>
      </c>
      <c r="I665" s="11">
        <v>878</v>
      </c>
      <c r="J665" s="11">
        <v>1</v>
      </c>
      <c r="K665" s="11"/>
      <c r="L665" s="11"/>
      <c r="M665" s="11"/>
      <c r="N665" s="11">
        <v>3</v>
      </c>
      <c r="O665" s="11"/>
      <c r="P665" s="11">
        <f t="shared" si="30"/>
        <v>2030</v>
      </c>
      <c r="Q665" s="12">
        <f t="shared" si="31"/>
        <v>0.99173895084675756</v>
      </c>
      <c r="R665" s="12">
        <f t="shared" si="32"/>
        <v>0.83725733168112348</v>
      </c>
      <c r="S665" s="10" t="s">
        <v>728</v>
      </c>
    </row>
    <row r="666" spans="1:19" x14ac:dyDescent="0.25">
      <c r="A666" s="10" t="s">
        <v>725</v>
      </c>
      <c r="B666" s="10">
        <v>41013</v>
      </c>
      <c r="C666" s="10" t="s">
        <v>53</v>
      </c>
      <c r="D666" s="10" t="s">
        <v>729</v>
      </c>
      <c r="E666" s="10" t="s">
        <v>58</v>
      </c>
      <c r="F666" s="11">
        <v>2384</v>
      </c>
      <c r="G666" s="11">
        <v>2075</v>
      </c>
      <c r="H666" s="11">
        <v>1652</v>
      </c>
      <c r="I666" s="11">
        <v>414</v>
      </c>
      <c r="J666" s="11">
        <v>6</v>
      </c>
      <c r="K666" s="11"/>
      <c r="L666" s="11"/>
      <c r="M666" s="11"/>
      <c r="N666" s="11">
        <v>0</v>
      </c>
      <c r="O666" s="11"/>
      <c r="P666" s="11">
        <f t="shared" si="30"/>
        <v>2072</v>
      </c>
      <c r="Q666" s="12">
        <f t="shared" si="31"/>
        <v>0.87038590604026844</v>
      </c>
      <c r="R666" s="12">
        <f t="shared" si="32"/>
        <v>0.86912751677852351</v>
      </c>
      <c r="S666" s="10"/>
    </row>
    <row r="667" spans="1:19" x14ac:dyDescent="0.25">
      <c r="A667" s="10" t="s">
        <v>725</v>
      </c>
      <c r="B667" s="10">
        <v>41026</v>
      </c>
      <c r="C667" s="10" t="s">
        <v>53</v>
      </c>
      <c r="D667" s="10" t="s">
        <v>730</v>
      </c>
      <c r="E667" s="10" t="s">
        <v>58</v>
      </c>
      <c r="F667" s="11">
        <v>1048</v>
      </c>
      <c r="G667" s="11">
        <v>934</v>
      </c>
      <c r="H667" s="11">
        <v>156</v>
      </c>
      <c r="I667" s="11">
        <v>759</v>
      </c>
      <c r="J667" s="11">
        <v>10</v>
      </c>
      <c r="K667" s="11"/>
      <c r="L667" s="11"/>
      <c r="M667" s="11"/>
      <c r="N667" s="11">
        <v>1</v>
      </c>
      <c r="O667" s="11"/>
      <c r="P667" s="11">
        <f t="shared" si="30"/>
        <v>926</v>
      </c>
      <c r="Q667" s="12">
        <f t="shared" si="31"/>
        <v>0.89122137404580148</v>
      </c>
      <c r="R667" s="12">
        <f t="shared" si="32"/>
        <v>0.88263358778625955</v>
      </c>
      <c r="S667" s="10"/>
    </row>
    <row r="668" spans="1:19" x14ac:dyDescent="0.25">
      <c r="A668" s="10" t="s">
        <v>725</v>
      </c>
      <c r="B668" s="10">
        <v>41319</v>
      </c>
      <c r="C668" s="10" t="s">
        <v>53</v>
      </c>
      <c r="D668" s="10" t="s">
        <v>356</v>
      </c>
      <c r="E668" s="10" t="s">
        <v>58</v>
      </c>
      <c r="F668" s="11">
        <v>3532</v>
      </c>
      <c r="G668" s="11">
        <v>2978</v>
      </c>
      <c r="H668" s="11">
        <v>1337</v>
      </c>
      <c r="I668" s="11">
        <v>1280</v>
      </c>
      <c r="J668" s="11">
        <v>63</v>
      </c>
      <c r="K668" s="11"/>
      <c r="L668" s="11"/>
      <c r="M668" s="11"/>
      <c r="N668" s="11">
        <v>6</v>
      </c>
      <c r="O668" s="11"/>
      <c r="P668" s="11">
        <f t="shared" si="30"/>
        <v>2686</v>
      </c>
      <c r="Q668" s="12">
        <f t="shared" si="31"/>
        <v>0.8431483578708947</v>
      </c>
      <c r="R668" s="12">
        <f t="shared" si="32"/>
        <v>0.75877689694224237</v>
      </c>
      <c r="S668" s="10"/>
    </row>
    <row r="669" spans="1:19" x14ac:dyDescent="0.25">
      <c r="A669" s="10" t="s">
        <v>725</v>
      </c>
      <c r="B669" s="10">
        <v>41548</v>
      </c>
      <c r="C669" s="10" t="s">
        <v>53</v>
      </c>
      <c r="D669" s="10" t="s">
        <v>731</v>
      </c>
      <c r="E669" s="10" t="s">
        <v>58</v>
      </c>
      <c r="F669" s="11">
        <v>2663</v>
      </c>
      <c r="G669" s="11">
        <v>1877</v>
      </c>
      <c r="H669" s="11">
        <v>1065</v>
      </c>
      <c r="I669" s="11">
        <v>658</v>
      </c>
      <c r="J669" s="11">
        <v>20</v>
      </c>
      <c r="K669" s="11"/>
      <c r="L669" s="11"/>
      <c r="M669" s="11"/>
      <c r="N669" s="11">
        <v>4</v>
      </c>
      <c r="O669" s="11"/>
      <c r="P669" s="11">
        <f t="shared" si="30"/>
        <v>1747</v>
      </c>
      <c r="Q669" s="12">
        <f t="shared" si="31"/>
        <v>0.70484416072099132</v>
      </c>
      <c r="R669" s="12">
        <f t="shared" si="32"/>
        <v>0.65452497183627489</v>
      </c>
      <c r="S669" s="10"/>
    </row>
    <row r="670" spans="1:19" x14ac:dyDescent="0.25">
      <c r="A670" s="10" t="s">
        <v>725</v>
      </c>
      <c r="B670" s="10">
        <v>41770</v>
      </c>
      <c r="C670" s="10" t="s">
        <v>53</v>
      </c>
      <c r="D670" s="10" t="s">
        <v>732</v>
      </c>
      <c r="E670" s="10" t="s">
        <v>58</v>
      </c>
      <c r="F670" s="11">
        <v>4128</v>
      </c>
      <c r="G670" s="11">
        <v>3306</v>
      </c>
      <c r="H670" s="11">
        <v>2221</v>
      </c>
      <c r="I670" s="11">
        <v>916</v>
      </c>
      <c r="J670" s="11">
        <v>28</v>
      </c>
      <c r="K670" s="11"/>
      <c r="L670" s="11"/>
      <c r="M670" s="11"/>
      <c r="N670" s="11">
        <v>2</v>
      </c>
      <c r="O670" s="11"/>
      <c r="P670" s="11">
        <f t="shared" si="30"/>
        <v>3167</v>
      </c>
      <c r="Q670" s="12">
        <f t="shared" si="31"/>
        <v>0.80087209302325579</v>
      </c>
      <c r="R670" s="12">
        <f t="shared" si="32"/>
        <v>0.76671511627906974</v>
      </c>
      <c r="S670" s="10"/>
    </row>
    <row r="671" spans="1:19" x14ac:dyDescent="0.25">
      <c r="A671" s="10" t="s">
        <v>725</v>
      </c>
      <c r="B671" s="10">
        <v>41668</v>
      </c>
      <c r="C671" s="10" t="s">
        <v>53</v>
      </c>
      <c r="D671" s="10" t="s">
        <v>733</v>
      </c>
      <c r="E671" s="10" t="s">
        <v>58</v>
      </c>
      <c r="F671" s="11">
        <v>3863</v>
      </c>
      <c r="G671" s="11">
        <v>2939</v>
      </c>
      <c r="H671" s="11">
        <v>1110</v>
      </c>
      <c r="I671" s="11">
        <v>1262</v>
      </c>
      <c r="J671" s="11">
        <v>243</v>
      </c>
      <c r="K671" s="11"/>
      <c r="L671" s="11"/>
      <c r="M671" s="11"/>
      <c r="N671" s="11">
        <v>5</v>
      </c>
      <c r="O671" s="11"/>
      <c r="P671" s="11">
        <f t="shared" si="30"/>
        <v>2620</v>
      </c>
      <c r="Q671" s="12">
        <f t="shared" si="31"/>
        <v>0.76080766243851927</v>
      </c>
      <c r="R671" s="12">
        <f t="shared" si="32"/>
        <v>0.67693502459228583</v>
      </c>
      <c r="S671" s="10"/>
    </row>
    <row r="672" spans="1:19" x14ac:dyDescent="0.25">
      <c r="A672" s="10" t="s">
        <v>725</v>
      </c>
      <c r="B672" s="10">
        <v>86001</v>
      </c>
      <c r="C672" s="10" t="s">
        <v>734</v>
      </c>
      <c r="D672" s="10" t="s">
        <v>735</v>
      </c>
      <c r="E672" s="10" t="s">
        <v>58</v>
      </c>
      <c r="F672" s="11">
        <v>6906</v>
      </c>
      <c r="G672" s="11">
        <v>6041</v>
      </c>
      <c r="H672" s="11">
        <v>4077</v>
      </c>
      <c r="I672" s="11">
        <v>1090</v>
      </c>
      <c r="J672" s="11">
        <v>174</v>
      </c>
      <c r="K672" s="11"/>
      <c r="L672" s="11"/>
      <c r="M672" s="11"/>
      <c r="N672" s="11">
        <v>10</v>
      </c>
      <c r="O672" s="11"/>
      <c r="P672" s="11">
        <f t="shared" si="30"/>
        <v>5351</v>
      </c>
      <c r="Q672" s="12">
        <f t="shared" si="31"/>
        <v>0.87474659716188818</v>
      </c>
      <c r="R672" s="12">
        <f t="shared" si="32"/>
        <v>0.7733854619171735</v>
      </c>
      <c r="S672" s="10"/>
    </row>
    <row r="673" spans="1:19" x14ac:dyDescent="0.25">
      <c r="A673" s="10" t="s">
        <v>725</v>
      </c>
      <c r="B673" s="10">
        <v>86568</v>
      </c>
      <c r="C673" s="10" t="s">
        <v>734</v>
      </c>
      <c r="D673" s="10" t="s">
        <v>736</v>
      </c>
      <c r="E673" s="10" t="s">
        <v>58</v>
      </c>
      <c r="F673" s="11">
        <v>9934</v>
      </c>
      <c r="G673" s="11">
        <v>9746</v>
      </c>
      <c r="H673" s="11">
        <v>5874</v>
      </c>
      <c r="I673" s="11">
        <v>1609</v>
      </c>
      <c r="J673" s="11">
        <v>56</v>
      </c>
      <c r="K673" s="11"/>
      <c r="L673" s="11"/>
      <c r="M673" s="11"/>
      <c r="N673" s="11">
        <v>9</v>
      </c>
      <c r="O673" s="11"/>
      <c r="P673" s="11">
        <f t="shared" si="30"/>
        <v>7548</v>
      </c>
      <c r="Q673" s="12">
        <f t="shared" si="31"/>
        <v>0.98107509563116568</v>
      </c>
      <c r="R673" s="12">
        <f t="shared" si="32"/>
        <v>0.75890879806724376</v>
      </c>
      <c r="S673" s="10"/>
    </row>
    <row r="674" spans="1:19" x14ac:dyDescent="0.25">
      <c r="A674" s="10" t="s">
        <v>725</v>
      </c>
      <c r="B674" s="10">
        <v>86569</v>
      </c>
      <c r="C674" s="10" t="s">
        <v>734</v>
      </c>
      <c r="D674" s="10" t="s">
        <v>737</v>
      </c>
      <c r="E674" s="10" t="s">
        <v>58</v>
      </c>
      <c r="F674" s="11">
        <v>1394</v>
      </c>
      <c r="G674" s="11">
        <v>1319</v>
      </c>
      <c r="H674" s="11">
        <v>665</v>
      </c>
      <c r="I674" s="11">
        <v>320</v>
      </c>
      <c r="J674" s="11"/>
      <c r="K674" s="11"/>
      <c r="L674" s="11"/>
      <c r="M674" s="11"/>
      <c r="N674" s="11">
        <v>5</v>
      </c>
      <c r="O674" s="11"/>
      <c r="P674" s="11">
        <f t="shared" si="30"/>
        <v>990</v>
      </c>
      <c r="Q674" s="12">
        <f t="shared" si="31"/>
        <v>0.94619799139167859</v>
      </c>
      <c r="R674" s="12">
        <f t="shared" si="32"/>
        <v>0.70659971305595404</v>
      </c>
      <c r="S674" s="10"/>
    </row>
    <row r="675" spans="1:19" x14ac:dyDescent="0.25">
      <c r="A675" s="10" t="s">
        <v>725</v>
      </c>
      <c r="B675" s="10">
        <v>86885</v>
      </c>
      <c r="C675" s="10" t="s">
        <v>734</v>
      </c>
      <c r="D675" s="10" t="s">
        <v>738</v>
      </c>
      <c r="E675" s="10" t="s">
        <v>58</v>
      </c>
      <c r="F675" s="11">
        <v>3613</v>
      </c>
      <c r="G675" s="11">
        <v>3319</v>
      </c>
      <c r="H675" s="11">
        <v>1564</v>
      </c>
      <c r="I675" s="11">
        <v>658</v>
      </c>
      <c r="J675" s="11"/>
      <c r="K675" s="11"/>
      <c r="L675" s="11"/>
      <c r="M675" s="11"/>
      <c r="N675" s="11">
        <v>4</v>
      </c>
      <c r="O675" s="11"/>
      <c r="P675" s="11">
        <f t="shared" si="30"/>
        <v>2226</v>
      </c>
      <c r="Q675" s="12">
        <f t="shared" si="31"/>
        <v>0.91862717962911711</v>
      </c>
      <c r="R675" s="12">
        <f t="shared" si="32"/>
        <v>0.61500138389150294</v>
      </c>
      <c r="S675" s="10"/>
    </row>
    <row r="676" spans="1:19" x14ac:dyDescent="0.25">
      <c r="A676" s="10" t="s">
        <v>725</v>
      </c>
      <c r="B676" s="10">
        <v>41319</v>
      </c>
      <c r="C676" s="10" t="s">
        <v>53</v>
      </c>
      <c r="D676" s="10" t="s">
        <v>356</v>
      </c>
      <c r="E676" s="10" t="s">
        <v>58</v>
      </c>
      <c r="F676" s="11">
        <v>240</v>
      </c>
      <c r="G676" s="11">
        <v>230</v>
      </c>
      <c r="H676" s="11">
        <v>194</v>
      </c>
      <c r="I676" s="11">
        <v>29</v>
      </c>
      <c r="J676" s="11"/>
      <c r="K676" s="11"/>
      <c r="L676" s="11"/>
      <c r="M676" s="11"/>
      <c r="N676" s="11">
        <v>0</v>
      </c>
      <c r="O676" s="11"/>
      <c r="P676" s="11">
        <f t="shared" si="30"/>
        <v>223</v>
      </c>
      <c r="Q676" s="12">
        <f t="shared" si="31"/>
        <v>0.95833333333333337</v>
      </c>
      <c r="R676" s="12">
        <f t="shared" si="32"/>
        <v>0.9291666666666667</v>
      </c>
      <c r="S676" s="10" t="s">
        <v>739</v>
      </c>
    </row>
    <row r="677" spans="1:19" x14ac:dyDescent="0.25">
      <c r="A677" s="10" t="s">
        <v>725</v>
      </c>
      <c r="B677" s="10">
        <v>41551</v>
      </c>
      <c r="C677" s="10" t="s">
        <v>53</v>
      </c>
      <c r="D677" s="10" t="s">
        <v>726</v>
      </c>
      <c r="E677" s="10" t="s">
        <v>58</v>
      </c>
      <c r="F677" s="11">
        <v>750</v>
      </c>
      <c r="G677" s="11">
        <v>705</v>
      </c>
      <c r="H677" s="11">
        <v>482</v>
      </c>
      <c r="I677" s="11">
        <v>200</v>
      </c>
      <c r="J677" s="11">
        <v>3</v>
      </c>
      <c r="K677" s="11"/>
      <c r="L677" s="11"/>
      <c r="M677" s="11"/>
      <c r="N677" s="11">
        <v>0</v>
      </c>
      <c r="O677" s="11"/>
      <c r="P677" s="11">
        <f t="shared" si="30"/>
        <v>685</v>
      </c>
      <c r="Q677" s="12">
        <f t="shared" si="31"/>
        <v>0.94</v>
      </c>
      <c r="R677" s="12">
        <f t="shared" si="32"/>
        <v>0.91333333333333333</v>
      </c>
      <c r="S677" s="10" t="s">
        <v>739</v>
      </c>
    </row>
    <row r="678" spans="1:19" x14ac:dyDescent="0.25">
      <c r="A678" s="10" t="s">
        <v>725</v>
      </c>
      <c r="B678" s="10">
        <v>41807</v>
      </c>
      <c r="C678" s="10" t="s">
        <v>53</v>
      </c>
      <c r="D678" s="10" t="s">
        <v>727</v>
      </c>
      <c r="E678" s="10" t="s">
        <v>58</v>
      </c>
      <c r="F678" s="11">
        <v>285</v>
      </c>
      <c r="G678" s="11">
        <v>276</v>
      </c>
      <c r="H678" s="11">
        <v>207</v>
      </c>
      <c r="I678" s="11">
        <v>73</v>
      </c>
      <c r="J678" s="11">
        <v>1</v>
      </c>
      <c r="K678" s="11">
        <v>1</v>
      </c>
      <c r="L678" s="11"/>
      <c r="M678" s="11"/>
      <c r="N678" s="11">
        <v>0</v>
      </c>
      <c r="O678" s="11"/>
      <c r="P678" s="11">
        <f t="shared" si="30"/>
        <v>282</v>
      </c>
      <c r="Q678" s="12">
        <f t="shared" si="31"/>
        <v>0.96842105263157896</v>
      </c>
      <c r="R678" s="12">
        <f t="shared" si="32"/>
        <v>0.98947368421052628</v>
      </c>
      <c r="S678" s="10" t="s">
        <v>739</v>
      </c>
    </row>
    <row r="679" spans="1:19" x14ac:dyDescent="0.25">
      <c r="A679" s="10" t="s">
        <v>725</v>
      </c>
      <c r="B679" s="10">
        <v>41551</v>
      </c>
      <c r="C679" s="10" t="s">
        <v>53</v>
      </c>
      <c r="D679" s="10" t="s">
        <v>726</v>
      </c>
      <c r="E679" s="10" t="s">
        <v>58</v>
      </c>
      <c r="F679" s="11">
        <v>230</v>
      </c>
      <c r="G679" s="11">
        <v>220</v>
      </c>
      <c r="H679" s="11">
        <v>117</v>
      </c>
      <c r="I679" s="11">
        <v>106</v>
      </c>
      <c r="J679" s="11"/>
      <c r="K679" s="11"/>
      <c r="L679" s="11"/>
      <c r="M679" s="11"/>
      <c r="N679" s="11">
        <v>0</v>
      </c>
      <c r="O679" s="11"/>
      <c r="P679" s="11">
        <f t="shared" si="30"/>
        <v>223</v>
      </c>
      <c r="Q679" s="12">
        <f t="shared" si="31"/>
        <v>0.95652173913043481</v>
      </c>
      <c r="R679" s="12">
        <f t="shared" si="32"/>
        <v>0.9695652173913043</v>
      </c>
      <c r="S679" s="10" t="s">
        <v>739</v>
      </c>
    </row>
    <row r="680" spans="1:19" x14ac:dyDescent="0.25">
      <c r="A680" s="10" t="s">
        <v>725</v>
      </c>
      <c r="B680" s="10">
        <v>41770</v>
      </c>
      <c r="C680" s="10" t="s">
        <v>53</v>
      </c>
      <c r="D680" s="10" t="s">
        <v>732</v>
      </c>
      <c r="E680" s="10" t="s">
        <v>58</v>
      </c>
      <c r="F680" s="11">
        <v>212</v>
      </c>
      <c r="G680" s="11">
        <v>212</v>
      </c>
      <c r="H680" s="11">
        <v>182</v>
      </c>
      <c r="I680" s="11">
        <v>6</v>
      </c>
      <c r="J680" s="11"/>
      <c r="K680" s="11"/>
      <c r="L680" s="11"/>
      <c r="M680" s="11"/>
      <c r="N680" s="11">
        <v>0</v>
      </c>
      <c r="O680" s="11"/>
      <c r="P680" s="11">
        <f t="shared" si="30"/>
        <v>188</v>
      </c>
      <c r="Q680" s="12">
        <f t="shared" si="31"/>
        <v>1</v>
      </c>
      <c r="R680" s="12">
        <f t="shared" si="32"/>
        <v>0.8867924528301887</v>
      </c>
      <c r="S680" s="10" t="s">
        <v>740</v>
      </c>
    </row>
    <row r="681" spans="1:19" x14ac:dyDescent="0.25">
      <c r="A681" s="10" t="s">
        <v>725</v>
      </c>
      <c r="B681" s="10">
        <v>41319</v>
      </c>
      <c r="C681" s="10" t="s">
        <v>53</v>
      </c>
      <c r="D681" s="10" t="s">
        <v>356</v>
      </c>
      <c r="E681" s="10" t="s">
        <v>58</v>
      </c>
      <c r="F681" s="11">
        <v>320</v>
      </c>
      <c r="G681" s="11">
        <v>300</v>
      </c>
      <c r="H681" s="11">
        <v>217</v>
      </c>
      <c r="I681" s="11">
        <v>64</v>
      </c>
      <c r="J681" s="11"/>
      <c r="K681" s="11"/>
      <c r="L681" s="11"/>
      <c r="M681" s="11"/>
      <c r="N681" s="11">
        <v>0</v>
      </c>
      <c r="O681" s="11"/>
      <c r="P681" s="11">
        <f t="shared" si="30"/>
        <v>281</v>
      </c>
      <c r="Q681" s="12">
        <f t="shared" si="31"/>
        <v>0.9375</v>
      </c>
      <c r="R681" s="12">
        <f t="shared" si="32"/>
        <v>0.87812500000000004</v>
      </c>
      <c r="S681" s="10" t="s">
        <v>741</v>
      </c>
    </row>
    <row r="682" spans="1:19" x14ac:dyDescent="0.25">
      <c r="A682" s="10" t="s">
        <v>725</v>
      </c>
      <c r="B682" s="10">
        <v>41807</v>
      </c>
      <c r="C682" s="10" t="s">
        <v>53</v>
      </c>
      <c r="D682" s="10" t="s">
        <v>727</v>
      </c>
      <c r="E682" s="10" t="s">
        <v>58</v>
      </c>
      <c r="F682" s="11">
        <v>120</v>
      </c>
      <c r="G682" s="11">
        <v>110</v>
      </c>
      <c r="H682" s="11">
        <v>107</v>
      </c>
      <c r="I682" s="11">
        <v>9</v>
      </c>
      <c r="J682" s="11"/>
      <c r="K682" s="11"/>
      <c r="L682" s="11"/>
      <c r="M682" s="11"/>
      <c r="N682" s="11">
        <v>0</v>
      </c>
      <c r="O682" s="11"/>
      <c r="P682" s="11">
        <f t="shared" si="30"/>
        <v>116</v>
      </c>
      <c r="Q682" s="12">
        <f t="shared" si="31"/>
        <v>0.91666666666666663</v>
      </c>
      <c r="R682" s="12">
        <f t="shared" si="32"/>
        <v>0.96666666666666667</v>
      </c>
      <c r="S682" s="10" t="s">
        <v>741</v>
      </c>
    </row>
    <row r="683" spans="1:19" x14ac:dyDescent="0.25">
      <c r="A683" s="10" t="s">
        <v>725</v>
      </c>
      <c r="B683" s="10">
        <v>41668</v>
      </c>
      <c r="C683" s="10" t="s">
        <v>53</v>
      </c>
      <c r="D683" s="10" t="s">
        <v>733</v>
      </c>
      <c r="E683" s="10" t="s">
        <v>58</v>
      </c>
      <c r="F683" s="11">
        <v>160</v>
      </c>
      <c r="G683" s="11">
        <v>150</v>
      </c>
      <c r="H683" s="11">
        <v>121</v>
      </c>
      <c r="I683" s="11">
        <v>38</v>
      </c>
      <c r="J683" s="11"/>
      <c r="K683" s="11"/>
      <c r="L683" s="11"/>
      <c r="M683" s="11"/>
      <c r="N683" s="11">
        <v>0</v>
      </c>
      <c r="O683" s="11"/>
      <c r="P683" s="11">
        <f t="shared" si="30"/>
        <v>159</v>
      </c>
      <c r="Q683" s="12">
        <f t="shared" si="31"/>
        <v>0.9375</v>
      </c>
      <c r="R683" s="12">
        <f t="shared" si="32"/>
        <v>0.99375000000000002</v>
      </c>
      <c r="S683" s="10" t="s">
        <v>741</v>
      </c>
    </row>
    <row r="684" spans="1:19" x14ac:dyDescent="0.25">
      <c r="A684" s="10" t="s">
        <v>725</v>
      </c>
      <c r="B684" s="10">
        <v>41551</v>
      </c>
      <c r="C684" s="10" t="s">
        <v>53</v>
      </c>
      <c r="D684" s="10" t="s">
        <v>726</v>
      </c>
      <c r="E684" s="10" t="s">
        <v>58</v>
      </c>
      <c r="F684" s="11">
        <v>905</v>
      </c>
      <c r="G684" s="11">
        <v>905</v>
      </c>
      <c r="H684" s="11">
        <v>436</v>
      </c>
      <c r="I684" s="11">
        <v>438</v>
      </c>
      <c r="J684" s="11">
        <v>7</v>
      </c>
      <c r="K684" s="11"/>
      <c r="L684" s="11"/>
      <c r="M684" s="11"/>
      <c r="N684" s="11">
        <v>0</v>
      </c>
      <c r="O684" s="11"/>
      <c r="P684" s="11">
        <f t="shared" si="30"/>
        <v>881</v>
      </c>
      <c r="Q684" s="12">
        <f t="shared" si="31"/>
        <v>1</v>
      </c>
      <c r="R684" s="12">
        <f t="shared" si="32"/>
        <v>0.97348066298342539</v>
      </c>
      <c r="S684" s="10" t="s">
        <v>741</v>
      </c>
    </row>
    <row r="685" spans="1:19" x14ac:dyDescent="0.25">
      <c r="A685" s="10" t="s">
        <v>742</v>
      </c>
      <c r="B685" s="10">
        <v>13001</v>
      </c>
      <c r="C685" s="10" t="s">
        <v>439</v>
      </c>
      <c r="D685" s="10" t="s">
        <v>743</v>
      </c>
      <c r="E685" s="10" t="s">
        <v>23</v>
      </c>
      <c r="F685" s="11">
        <v>303929</v>
      </c>
      <c r="G685" s="11">
        <v>297550</v>
      </c>
      <c r="H685" s="11">
        <v>117215</v>
      </c>
      <c r="I685" s="11">
        <v>84602</v>
      </c>
      <c r="J685" s="11">
        <v>49718</v>
      </c>
      <c r="K685" s="11">
        <v>19570</v>
      </c>
      <c r="L685" s="11">
        <v>11644</v>
      </c>
      <c r="M685" s="11">
        <v>13583</v>
      </c>
      <c r="N685" s="11">
        <v>5815</v>
      </c>
      <c r="O685" s="11">
        <v>205</v>
      </c>
      <c r="P685" s="11">
        <f t="shared" si="30"/>
        <v>302352</v>
      </c>
      <c r="Q685" s="12">
        <f t="shared" si="31"/>
        <v>0.97901154545963043</v>
      </c>
      <c r="R685" s="12">
        <f t="shared" si="32"/>
        <v>0.97500403054660789</v>
      </c>
      <c r="S685" s="10"/>
    </row>
    <row r="686" spans="1:19" x14ac:dyDescent="0.25">
      <c r="A686" s="10" t="s">
        <v>742</v>
      </c>
      <c r="B686" s="10">
        <v>13052</v>
      </c>
      <c r="C686" s="10" t="s">
        <v>439</v>
      </c>
      <c r="D686" s="10" t="s">
        <v>744</v>
      </c>
      <c r="E686" s="10" t="s">
        <v>23</v>
      </c>
      <c r="F686" s="11">
        <v>16567</v>
      </c>
      <c r="G686" s="11">
        <v>16470</v>
      </c>
      <c r="H686" s="11">
        <v>12771</v>
      </c>
      <c r="I686" s="11">
        <v>3116</v>
      </c>
      <c r="J686" s="11">
        <v>548</v>
      </c>
      <c r="K686" s="11">
        <v>0</v>
      </c>
      <c r="L686" s="11">
        <v>0</v>
      </c>
      <c r="M686" s="11">
        <v>0</v>
      </c>
      <c r="N686" s="11">
        <v>134</v>
      </c>
      <c r="O686" s="11">
        <v>1</v>
      </c>
      <c r="P686" s="11">
        <f t="shared" si="30"/>
        <v>16570</v>
      </c>
      <c r="Q686" s="12">
        <f t="shared" si="31"/>
        <v>0.99414498702239396</v>
      </c>
      <c r="R686" s="12">
        <f t="shared" si="32"/>
        <v>0.99203235347377317</v>
      </c>
      <c r="S686" s="10"/>
    </row>
    <row r="687" spans="1:19" x14ac:dyDescent="0.25">
      <c r="A687" s="10" t="s">
        <v>742</v>
      </c>
      <c r="B687" s="10">
        <v>13244</v>
      </c>
      <c r="C687" s="10" t="s">
        <v>439</v>
      </c>
      <c r="D687" s="10" t="s">
        <v>745</v>
      </c>
      <c r="E687" s="10" t="s">
        <v>23</v>
      </c>
      <c r="F687" s="11">
        <v>13559</v>
      </c>
      <c r="G687" s="11">
        <v>12651</v>
      </c>
      <c r="H687" s="11">
        <v>6606</v>
      </c>
      <c r="I687" s="11">
        <v>4877</v>
      </c>
      <c r="J687" s="11">
        <v>918</v>
      </c>
      <c r="K687" s="11">
        <v>0</v>
      </c>
      <c r="L687" s="11">
        <v>0</v>
      </c>
      <c r="M687" s="11">
        <v>0</v>
      </c>
      <c r="N687" s="11">
        <v>213</v>
      </c>
      <c r="O687" s="11">
        <v>3</v>
      </c>
      <c r="P687" s="11">
        <f t="shared" si="30"/>
        <v>12617</v>
      </c>
      <c r="Q687" s="12">
        <f t="shared" si="31"/>
        <v>0.93303340954347669</v>
      </c>
      <c r="R687" s="12">
        <f t="shared" si="32"/>
        <v>0.91459547164245147</v>
      </c>
      <c r="S687" s="10"/>
    </row>
    <row r="688" spans="1:19" x14ac:dyDescent="0.25">
      <c r="A688" s="10" t="s">
        <v>742</v>
      </c>
      <c r="B688" s="10">
        <v>13188</v>
      </c>
      <c r="C688" s="10" t="s">
        <v>439</v>
      </c>
      <c r="D688" s="10" t="s">
        <v>746</v>
      </c>
      <c r="E688" s="10" t="s">
        <v>23</v>
      </c>
      <c r="F688" s="11">
        <v>2476</v>
      </c>
      <c r="G688" s="11">
        <v>2264</v>
      </c>
      <c r="H688" s="11">
        <v>1396</v>
      </c>
      <c r="I688" s="11">
        <v>544</v>
      </c>
      <c r="J688" s="11">
        <v>1</v>
      </c>
      <c r="K688" s="11">
        <v>0</v>
      </c>
      <c r="L688" s="11">
        <v>0</v>
      </c>
      <c r="M688" s="11">
        <v>0</v>
      </c>
      <c r="N688" s="11">
        <v>18</v>
      </c>
      <c r="O688" s="11">
        <v>0</v>
      </c>
      <c r="P688" s="11">
        <f t="shared" si="30"/>
        <v>1959</v>
      </c>
      <c r="Q688" s="12">
        <f t="shared" si="31"/>
        <v>0.91437802907915988</v>
      </c>
      <c r="R688" s="12">
        <f t="shared" si="32"/>
        <v>0.78392568659127626</v>
      </c>
      <c r="S688" s="10"/>
    </row>
    <row r="689" spans="1:19" x14ac:dyDescent="0.25">
      <c r="A689" s="10" t="s">
        <v>742</v>
      </c>
      <c r="B689" s="10">
        <v>13222</v>
      </c>
      <c r="C689" s="10" t="s">
        <v>439</v>
      </c>
      <c r="D689" s="10" t="s">
        <v>440</v>
      </c>
      <c r="E689" s="10" t="s">
        <v>23</v>
      </c>
      <c r="F689" s="11">
        <v>2935</v>
      </c>
      <c r="G689" s="11">
        <v>2556</v>
      </c>
      <c r="H689" s="11">
        <v>1789</v>
      </c>
      <c r="I689" s="11">
        <v>762</v>
      </c>
      <c r="J689" s="11">
        <v>2</v>
      </c>
      <c r="K689" s="11">
        <v>0</v>
      </c>
      <c r="L689" s="11">
        <v>0</v>
      </c>
      <c r="M689" s="11">
        <v>0</v>
      </c>
      <c r="N689" s="11">
        <v>13</v>
      </c>
      <c r="O689" s="11">
        <v>4</v>
      </c>
      <c r="P689" s="11">
        <f t="shared" si="30"/>
        <v>2570</v>
      </c>
      <c r="Q689" s="12">
        <f t="shared" si="31"/>
        <v>0.87086882453151615</v>
      </c>
      <c r="R689" s="12">
        <f t="shared" si="32"/>
        <v>0.86984667802385007</v>
      </c>
      <c r="S689" s="10"/>
    </row>
    <row r="690" spans="1:19" x14ac:dyDescent="0.25">
      <c r="A690" s="10" t="s">
        <v>742</v>
      </c>
      <c r="B690" s="10">
        <v>13212</v>
      </c>
      <c r="C690" s="10" t="s">
        <v>439</v>
      </c>
      <c r="D690" s="10" t="s">
        <v>747</v>
      </c>
      <c r="E690" s="10" t="s">
        <v>58</v>
      </c>
      <c r="F690" s="11">
        <v>1080</v>
      </c>
      <c r="G690" s="11">
        <v>1037</v>
      </c>
      <c r="H690" s="11">
        <v>585</v>
      </c>
      <c r="I690" s="11">
        <v>211</v>
      </c>
      <c r="J690" s="11">
        <v>0</v>
      </c>
      <c r="K690" s="11">
        <v>0</v>
      </c>
      <c r="L690" s="11">
        <v>0</v>
      </c>
      <c r="M690" s="11">
        <v>0</v>
      </c>
      <c r="N690" s="11">
        <v>5</v>
      </c>
      <c r="O690" s="11">
        <v>0</v>
      </c>
      <c r="P690" s="11">
        <f t="shared" si="30"/>
        <v>801</v>
      </c>
      <c r="Q690" s="12">
        <f t="shared" si="31"/>
        <v>0.96018518518518514</v>
      </c>
      <c r="R690" s="12">
        <f t="shared" si="32"/>
        <v>0.73703703703703705</v>
      </c>
      <c r="S690" s="10"/>
    </row>
    <row r="691" spans="1:19" x14ac:dyDescent="0.25">
      <c r="A691" s="10" t="s">
        <v>742</v>
      </c>
      <c r="B691" s="10">
        <v>13248</v>
      </c>
      <c r="C691" s="10" t="s">
        <v>439</v>
      </c>
      <c r="D691" s="10" t="s">
        <v>748</v>
      </c>
      <c r="E691" s="10" t="s">
        <v>23</v>
      </c>
      <c r="F691" s="11">
        <v>1141</v>
      </c>
      <c r="G691" s="11">
        <v>1130</v>
      </c>
      <c r="H691" s="11">
        <v>788</v>
      </c>
      <c r="I691" s="11">
        <v>102</v>
      </c>
      <c r="J691" s="11">
        <v>1</v>
      </c>
      <c r="K691" s="11">
        <v>0</v>
      </c>
      <c r="L691" s="11">
        <v>0</v>
      </c>
      <c r="M691" s="11">
        <v>0</v>
      </c>
      <c r="N691" s="11">
        <v>6</v>
      </c>
      <c r="O691" s="11">
        <v>0</v>
      </c>
      <c r="P691" s="11">
        <f t="shared" si="30"/>
        <v>897</v>
      </c>
      <c r="Q691" s="12">
        <f t="shared" si="31"/>
        <v>0.9903593339176161</v>
      </c>
      <c r="R691" s="12">
        <f t="shared" si="32"/>
        <v>0.78089395267309381</v>
      </c>
      <c r="S691" s="10"/>
    </row>
    <row r="692" spans="1:19" x14ac:dyDescent="0.25">
      <c r="A692" s="10" t="s">
        <v>742</v>
      </c>
      <c r="B692" s="10">
        <v>13430</v>
      </c>
      <c r="C692" s="10" t="s">
        <v>439</v>
      </c>
      <c r="D692" s="10" t="s">
        <v>749</v>
      </c>
      <c r="E692" s="10" t="s">
        <v>23</v>
      </c>
      <c r="F692" s="11">
        <v>26923</v>
      </c>
      <c r="G692" s="11">
        <v>25989</v>
      </c>
      <c r="H692" s="11">
        <v>13063</v>
      </c>
      <c r="I692" s="11">
        <v>11754</v>
      </c>
      <c r="J692" s="11">
        <v>170</v>
      </c>
      <c r="K692" s="11">
        <v>212</v>
      </c>
      <c r="L692" s="11">
        <v>0</v>
      </c>
      <c r="M692" s="11">
        <v>0</v>
      </c>
      <c r="N692" s="11">
        <v>367</v>
      </c>
      <c r="O692" s="11">
        <v>3</v>
      </c>
      <c r="P692" s="11">
        <f t="shared" si="30"/>
        <v>25569</v>
      </c>
      <c r="Q692" s="12">
        <f t="shared" si="31"/>
        <v>0.9653084723099209</v>
      </c>
      <c r="R692" s="12">
        <f t="shared" si="32"/>
        <v>0.93596553133008953</v>
      </c>
      <c r="S692" s="10"/>
    </row>
    <row r="693" spans="1:19" x14ac:dyDescent="0.25">
      <c r="A693" s="10" t="s">
        <v>742</v>
      </c>
      <c r="B693" s="10">
        <v>13433</v>
      </c>
      <c r="C693" s="10" t="s">
        <v>439</v>
      </c>
      <c r="D693" s="10" t="s">
        <v>750</v>
      </c>
      <c r="E693" s="10" t="s">
        <v>58</v>
      </c>
      <c r="F693" s="11">
        <v>4970</v>
      </c>
      <c r="G693" s="11">
        <v>4752</v>
      </c>
      <c r="H693" s="11">
        <v>3799</v>
      </c>
      <c r="I693" s="11">
        <v>102</v>
      </c>
      <c r="J693" s="11">
        <v>1</v>
      </c>
      <c r="K693" s="11">
        <v>0</v>
      </c>
      <c r="L693" s="11">
        <v>0</v>
      </c>
      <c r="M693" s="11">
        <v>0</v>
      </c>
      <c r="N693" s="11">
        <v>14</v>
      </c>
      <c r="O693" s="11">
        <v>1</v>
      </c>
      <c r="P693" s="11">
        <f t="shared" si="30"/>
        <v>3917</v>
      </c>
      <c r="Q693" s="12">
        <f t="shared" si="31"/>
        <v>0.9561368209255533</v>
      </c>
      <c r="R693" s="12">
        <f t="shared" si="32"/>
        <v>0.78511066398390339</v>
      </c>
      <c r="S693" s="10"/>
    </row>
    <row r="694" spans="1:19" x14ac:dyDescent="0.25">
      <c r="A694" s="10" t="s">
        <v>742</v>
      </c>
      <c r="B694" s="10">
        <v>13442</v>
      </c>
      <c r="C694" s="10" t="s">
        <v>439</v>
      </c>
      <c r="D694" s="10" t="s">
        <v>751</v>
      </c>
      <c r="E694" s="10" t="s">
        <v>23</v>
      </c>
      <c r="F694" s="11">
        <v>6987</v>
      </c>
      <c r="G694" s="11">
        <v>6775</v>
      </c>
      <c r="H694" s="11">
        <v>4765</v>
      </c>
      <c r="I694" s="11">
        <v>1813</v>
      </c>
      <c r="J694" s="11">
        <v>129</v>
      </c>
      <c r="K694" s="11">
        <v>0</v>
      </c>
      <c r="L694" s="11">
        <v>0</v>
      </c>
      <c r="M694" s="11">
        <v>0</v>
      </c>
      <c r="N694" s="11">
        <v>38</v>
      </c>
      <c r="O694" s="11">
        <v>0</v>
      </c>
      <c r="P694" s="11">
        <f t="shared" si="30"/>
        <v>6745</v>
      </c>
      <c r="Q694" s="12">
        <f t="shared" si="31"/>
        <v>0.96965793616716756</v>
      </c>
      <c r="R694" s="12">
        <f t="shared" si="32"/>
        <v>0.95992557606984397</v>
      </c>
      <c r="S694" s="10"/>
    </row>
    <row r="695" spans="1:19" x14ac:dyDescent="0.25">
      <c r="A695" s="10" t="s">
        <v>742</v>
      </c>
      <c r="B695" s="10">
        <v>13468</v>
      </c>
      <c r="C695" s="10" t="s">
        <v>439</v>
      </c>
      <c r="D695" s="10" t="s">
        <v>752</v>
      </c>
      <c r="E695" s="10" t="s">
        <v>23</v>
      </c>
      <c r="F695" s="11">
        <v>7206</v>
      </c>
      <c r="G695" s="11">
        <v>6436</v>
      </c>
      <c r="H695" s="11">
        <v>4251</v>
      </c>
      <c r="I695" s="11">
        <v>1613</v>
      </c>
      <c r="J695" s="11">
        <v>314</v>
      </c>
      <c r="K695" s="11">
        <v>0</v>
      </c>
      <c r="L695" s="11">
        <v>0</v>
      </c>
      <c r="M695" s="11">
        <v>0</v>
      </c>
      <c r="N695" s="11">
        <v>96</v>
      </c>
      <c r="O695" s="11">
        <v>0</v>
      </c>
      <c r="P695" s="11">
        <f t="shared" si="30"/>
        <v>6274</v>
      </c>
      <c r="Q695" s="12">
        <f t="shared" si="31"/>
        <v>0.89314460172078824</v>
      </c>
      <c r="R695" s="12">
        <f t="shared" si="32"/>
        <v>0.85734110463502633</v>
      </c>
      <c r="S695" s="10"/>
    </row>
    <row r="696" spans="1:19" x14ac:dyDescent="0.25">
      <c r="A696" s="10" t="s">
        <v>742</v>
      </c>
      <c r="B696" s="10">
        <v>13654</v>
      </c>
      <c r="C696" s="10" t="s">
        <v>439</v>
      </c>
      <c r="D696" s="10" t="s">
        <v>753</v>
      </c>
      <c r="E696" s="10" t="s">
        <v>23</v>
      </c>
      <c r="F696" s="11">
        <v>5452</v>
      </c>
      <c r="G696" s="11">
        <v>4663</v>
      </c>
      <c r="H696" s="11">
        <v>3649</v>
      </c>
      <c r="I696" s="11">
        <v>772</v>
      </c>
      <c r="J696" s="11">
        <v>18</v>
      </c>
      <c r="K696" s="11">
        <v>0</v>
      </c>
      <c r="L696" s="11">
        <v>0</v>
      </c>
      <c r="M696" s="11">
        <v>0</v>
      </c>
      <c r="N696" s="11">
        <v>68</v>
      </c>
      <c r="O696" s="11">
        <v>0</v>
      </c>
      <c r="P696" s="11">
        <f t="shared" si="30"/>
        <v>4507</v>
      </c>
      <c r="Q696" s="12">
        <f t="shared" si="31"/>
        <v>0.85528246515040351</v>
      </c>
      <c r="R696" s="12">
        <f t="shared" si="32"/>
        <v>0.81419662509170942</v>
      </c>
      <c r="S696" s="10"/>
    </row>
    <row r="697" spans="1:19" x14ac:dyDescent="0.25">
      <c r="A697" s="10" t="s">
        <v>742</v>
      </c>
      <c r="B697" s="10">
        <v>13657</v>
      </c>
      <c r="C697" s="10" t="s">
        <v>439</v>
      </c>
      <c r="D697" s="10" t="s">
        <v>754</v>
      </c>
      <c r="E697" s="10" t="s">
        <v>23</v>
      </c>
      <c r="F697" s="11">
        <v>8073</v>
      </c>
      <c r="G697" s="11">
        <v>7532</v>
      </c>
      <c r="H697" s="11">
        <v>3823</v>
      </c>
      <c r="I697" s="11">
        <v>3460</v>
      </c>
      <c r="J697" s="11">
        <v>26</v>
      </c>
      <c r="K697" s="11">
        <v>0</v>
      </c>
      <c r="L697" s="11">
        <v>0</v>
      </c>
      <c r="M697" s="11">
        <v>0</v>
      </c>
      <c r="N697" s="11">
        <v>107</v>
      </c>
      <c r="O697" s="11">
        <v>1</v>
      </c>
      <c r="P697" s="11">
        <f t="shared" si="30"/>
        <v>7417</v>
      </c>
      <c r="Q697" s="12">
        <f t="shared" si="31"/>
        <v>0.93298649820388946</v>
      </c>
      <c r="R697" s="12">
        <f t="shared" si="32"/>
        <v>0.90536355753747055</v>
      </c>
      <c r="S697" s="10"/>
    </row>
    <row r="698" spans="1:19" x14ac:dyDescent="0.25">
      <c r="A698" s="10" t="s">
        <v>742</v>
      </c>
      <c r="B698" s="10">
        <v>13673</v>
      </c>
      <c r="C698" s="10" t="s">
        <v>439</v>
      </c>
      <c r="D698" s="10" t="s">
        <v>755</v>
      </c>
      <c r="E698" s="10" t="s">
        <v>23</v>
      </c>
      <c r="F698" s="11">
        <v>3135</v>
      </c>
      <c r="G698" s="11">
        <v>2954</v>
      </c>
      <c r="H698" s="11">
        <v>2525</v>
      </c>
      <c r="I698" s="11">
        <v>194</v>
      </c>
      <c r="J698" s="11">
        <v>4</v>
      </c>
      <c r="K698" s="11">
        <v>0</v>
      </c>
      <c r="L698" s="11">
        <v>0</v>
      </c>
      <c r="M698" s="11">
        <v>0</v>
      </c>
      <c r="N698" s="11">
        <v>13</v>
      </c>
      <c r="O698" s="11">
        <v>0</v>
      </c>
      <c r="P698" s="11">
        <f t="shared" si="30"/>
        <v>2736</v>
      </c>
      <c r="Q698" s="12">
        <f t="shared" si="31"/>
        <v>0.94226475279106858</v>
      </c>
      <c r="R698" s="12">
        <f t="shared" si="32"/>
        <v>0.86858054226475279</v>
      </c>
      <c r="S698" s="10"/>
    </row>
    <row r="699" spans="1:19" x14ac:dyDescent="0.25">
      <c r="A699" s="10" t="s">
        <v>742</v>
      </c>
      <c r="B699" s="10">
        <v>13683</v>
      </c>
      <c r="C699" s="10" t="s">
        <v>439</v>
      </c>
      <c r="D699" s="10" t="s">
        <v>756</v>
      </c>
      <c r="E699" s="10" t="s">
        <v>23</v>
      </c>
      <c r="F699" s="11">
        <v>4412</v>
      </c>
      <c r="G699" s="11">
        <v>4404</v>
      </c>
      <c r="H699" s="11">
        <v>4005</v>
      </c>
      <c r="I699" s="11">
        <v>346</v>
      </c>
      <c r="J699" s="11">
        <v>0</v>
      </c>
      <c r="K699" s="11">
        <v>0</v>
      </c>
      <c r="L699" s="11">
        <v>0</v>
      </c>
      <c r="M699" s="11">
        <v>0</v>
      </c>
      <c r="N699" s="11">
        <v>29</v>
      </c>
      <c r="O699" s="11">
        <v>0</v>
      </c>
      <c r="P699" s="11">
        <f t="shared" si="30"/>
        <v>4380</v>
      </c>
      <c r="Q699" s="12">
        <f t="shared" si="31"/>
        <v>0.99818676337262013</v>
      </c>
      <c r="R699" s="12">
        <f t="shared" si="32"/>
        <v>0.98617407071622842</v>
      </c>
      <c r="S699" s="10"/>
    </row>
    <row r="700" spans="1:19" x14ac:dyDescent="0.25">
      <c r="A700" s="10" t="s">
        <v>742</v>
      </c>
      <c r="B700" s="10">
        <v>13780</v>
      </c>
      <c r="C700" s="10" t="s">
        <v>439</v>
      </c>
      <c r="D700" s="10" t="s">
        <v>757</v>
      </c>
      <c r="E700" s="10" t="s">
        <v>23</v>
      </c>
      <c r="F700" s="11">
        <v>1814</v>
      </c>
      <c r="G700" s="11">
        <v>1747</v>
      </c>
      <c r="H700" s="11">
        <v>1094</v>
      </c>
      <c r="I700" s="11">
        <v>354</v>
      </c>
      <c r="J700" s="11">
        <v>0</v>
      </c>
      <c r="K700" s="11">
        <v>0</v>
      </c>
      <c r="L700" s="11">
        <v>0</v>
      </c>
      <c r="M700" s="11">
        <v>0</v>
      </c>
      <c r="N700" s="11">
        <v>14</v>
      </c>
      <c r="O700" s="11">
        <v>0</v>
      </c>
      <c r="P700" s="11">
        <f t="shared" si="30"/>
        <v>1462</v>
      </c>
      <c r="Q700" s="12">
        <f t="shared" si="31"/>
        <v>0.96306504961411243</v>
      </c>
      <c r="R700" s="12">
        <f t="shared" si="32"/>
        <v>0.79823594266813669</v>
      </c>
      <c r="S700" s="10"/>
    </row>
    <row r="701" spans="1:19" x14ac:dyDescent="0.25">
      <c r="A701" s="10" t="s">
        <v>742</v>
      </c>
      <c r="B701" s="10">
        <v>13836</v>
      </c>
      <c r="C701" s="10" t="s">
        <v>439</v>
      </c>
      <c r="D701" s="10" t="s">
        <v>758</v>
      </c>
      <c r="E701" s="10" t="s">
        <v>23</v>
      </c>
      <c r="F701" s="11">
        <v>33973</v>
      </c>
      <c r="G701" s="11">
        <v>32908</v>
      </c>
      <c r="H701" s="11">
        <v>12479</v>
      </c>
      <c r="I701" s="11">
        <v>16444</v>
      </c>
      <c r="J701" s="11">
        <v>2673</v>
      </c>
      <c r="K701" s="11">
        <v>1229</v>
      </c>
      <c r="L701" s="11">
        <v>3</v>
      </c>
      <c r="M701" s="11">
        <v>0</v>
      </c>
      <c r="N701" s="11">
        <v>401</v>
      </c>
      <c r="O701" s="11">
        <v>13</v>
      </c>
      <c r="P701" s="11">
        <f t="shared" si="30"/>
        <v>33242</v>
      </c>
      <c r="Q701" s="12">
        <f t="shared" si="31"/>
        <v>0.96865157625172926</v>
      </c>
      <c r="R701" s="12">
        <f t="shared" si="32"/>
        <v>0.96629676507815032</v>
      </c>
      <c r="S701" s="10"/>
    </row>
    <row r="702" spans="1:19" x14ac:dyDescent="0.25">
      <c r="A702" s="10" t="s">
        <v>742</v>
      </c>
      <c r="B702" s="10">
        <v>13838</v>
      </c>
      <c r="C702" s="10" t="s">
        <v>439</v>
      </c>
      <c r="D702" s="10" t="s">
        <v>759</v>
      </c>
      <c r="E702" s="10" t="s">
        <v>23</v>
      </c>
      <c r="F702" s="11">
        <v>3635</v>
      </c>
      <c r="G702" s="11">
        <v>3566</v>
      </c>
      <c r="H702" s="11">
        <v>1919</v>
      </c>
      <c r="I702" s="11">
        <v>1605</v>
      </c>
      <c r="J702" s="11">
        <v>1</v>
      </c>
      <c r="K702" s="11">
        <v>0</v>
      </c>
      <c r="L702" s="11">
        <v>0</v>
      </c>
      <c r="M702" s="11">
        <v>0</v>
      </c>
      <c r="N702" s="11">
        <v>25</v>
      </c>
      <c r="O702" s="11">
        <v>1</v>
      </c>
      <c r="P702" s="11">
        <f t="shared" si="30"/>
        <v>3551</v>
      </c>
      <c r="Q702" s="12">
        <f t="shared" si="31"/>
        <v>0.98101788170563964</v>
      </c>
      <c r="R702" s="12">
        <f t="shared" si="32"/>
        <v>0.96973865199449794</v>
      </c>
      <c r="S702" s="10"/>
    </row>
    <row r="703" spans="1:19" x14ac:dyDescent="0.25">
      <c r="A703" s="10" t="s">
        <v>742</v>
      </c>
      <c r="B703" s="10">
        <v>13873</v>
      </c>
      <c r="C703" s="10" t="s">
        <v>439</v>
      </c>
      <c r="D703" s="10" t="s">
        <v>253</v>
      </c>
      <c r="E703" s="10" t="s">
        <v>23</v>
      </c>
      <c r="F703" s="11">
        <v>4081</v>
      </c>
      <c r="G703" s="11">
        <v>3959</v>
      </c>
      <c r="H703" s="11">
        <v>3732</v>
      </c>
      <c r="I703" s="11">
        <v>217</v>
      </c>
      <c r="J703" s="11">
        <v>5</v>
      </c>
      <c r="K703" s="11">
        <v>0</v>
      </c>
      <c r="L703" s="11">
        <v>0</v>
      </c>
      <c r="M703" s="11">
        <v>0</v>
      </c>
      <c r="N703" s="11">
        <v>17</v>
      </c>
      <c r="O703" s="11">
        <v>0</v>
      </c>
      <c r="P703" s="11">
        <f t="shared" si="30"/>
        <v>3971</v>
      </c>
      <c r="Q703" s="12">
        <f t="shared" si="31"/>
        <v>0.97010536633178146</v>
      </c>
      <c r="R703" s="12">
        <f t="shared" si="32"/>
        <v>0.96888017642734625</v>
      </c>
      <c r="S703" s="10"/>
    </row>
    <row r="704" spans="1:19" x14ac:dyDescent="0.25">
      <c r="A704" s="10" t="s">
        <v>742</v>
      </c>
      <c r="B704" s="10">
        <v>13894</v>
      </c>
      <c r="C704" s="10" t="s">
        <v>439</v>
      </c>
      <c r="D704" s="10" t="s">
        <v>760</v>
      </c>
      <c r="E704" s="10" t="s">
        <v>58</v>
      </c>
      <c r="F704" s="11">
        <v>2434</v>
      </c>
      <c r="G704" s="11">
        <v>2230</v>
      </c>
      <c r="H704" s="11">
        <v>1392</v>
      </c>
      <c r="I704" s="11">
        <v>259</v>
      </c>
      <c r="J704" s="11">
        <v>0</v>
      </c>
      <c r="K704" s="11">
        <v>0</v>
      </c>
      <c r="L704" s="11">
        <v>0</v>
      </c>
      <c r="M704" s="11">
        <v>0</v>
      </c>
      <c r="N704" s="11">
        <v>5</v>
      </c>
      <c r="O704" s="11">
        <v>0</v>
      </c>
      <c r="P704" s="11">
        <f t="shared" si="30"/>
        <v>1656</v>
      </c>
      <c r="Q704" s="12">
        <f t="shared" si="31"/>
        <v>0.91618734593262119</v>
      </c>
      <c r="R704" s="12">
        <f t="shared" si="32"/>
        <v>0.67830731306491376</v>
      </c>
      <c r="S704" s="10"/>
    </row>
    <row r="705" spans="1:19" x14ac:dyDescent="0.25">
      <c r="A705" s="10" t="s">
        <v>742</v>
      </c>
      <c r="B705" s="10">
        <v>13001</v>
      </c>
      <c r="C705" s="10" t="s">
        <v>439</v>
      </c>
      <c r="D705" s="10" t="s">
        <v>743</v>
      </c>
      <c r="E705" s="10" t="s">
        <v>23</v>
      </c>
      <c r="F705" s="11">
        <v>1750</v>
      </c>
      <c r="G705" s="11">
        <v>1701</v>
      </c>
      <c r="H705" s="11">
        <v>1521</v>
      </c>
      <c r="I705" s="11">
        <v>1</v>
      </c>
      <c r="J705" s="11">
        <v>0</v>
      </c>
      <c r="K705" s="11">
        <v>0</v>
      </c>
      <c r="L705" s="11">
        <v>0</v>
      </c>
      <c r="M705" s="11">
        <v>0</v>
      </c>
      <c r="N705" s="11">
        <v>5</v>
      </c>
      <c r="O705" s="11">
        <v>0</v>
      </c>
      <c r="P705" s="11">
        <f t="shared" si="30"/>
        <v>1527</v>
      </c>
      <c r="Q705" s="12">
        <f t="shared" si="31"/>
        <v>0.97199999999999998</v>
      </c>
      <c r="R705" s="12">
        <f t="shared" si="32"/>
        <v>0.86971428571428566</v>
      </c>
      <c r="S705" s="10" t="s">
        <v>761</v>
      </c>
    </row>
    <row r="706" spans="1:19" x14ac:dyDescent="0.25">
      <c r="A706" s="10" t="s">
        <v>742</v>
      </c>
      <c r="B706" s="10">
        <v>13001</v>
      </c>
      <c r="C706" s="10" t="s">
        <v>439</v>
      </c>
      <c r="D706" s="10" t="s">
        <v>743</v>
      </c>
      <c r="E706" s="10" t="s">
        <v>23</v>
      </c>
      <c r="F706" s="11">
        <v>639</v>
      </c>
      <c r="G706" s="11">
        <v>597</v>
      </c>
      <c r="H706" s="11">
        <v>575</v>
      </c>
      <c r="I706" s="11">
        <v>4</v>
      </c>
      <c r="J706" s="11">
        <v>0</v>
      </c>
      <c r="K706" s="11">
        <v>0</v>
      </c>
      <c r="L706" s="11">
        <v>0</v>
      </c>
      <c r="M706" s="11">
        <v>0</v>
      </c>
      <c r="N706" s="11">
        <v>5</v>
      </c>
      <c r="O706" s="11">
        <v>0</v>
      </c>
      <c r="P706" s="11">
        <f t="shared" si="30"/>
        <v>584</v>
      </c>
      <c r="Q706" s="12">
        <f t="shared" si="31"/>
        <v>0.93427230046948362</v>
      </c>
      <c r="R706" s="12">
        <f t="shared" si="32"/>
        <v>0.9061032863849765</v>
      </c>
      <c r="S706" s="10" t="s">
        <v>762</v>
      </c>
    </row>
    <row r="707" spans="1:19" x14ac:dyDescent="0.25">
      <c r="A707" s="10" t="s">
        <v>742</v>
      </c>
      <c r="B707" s="10">
        <v>13001</v>
      </c>
      <c r="C707" s="10" t="s">
        <v>439</v>
      </c>
      <c r="D707" s="10" t="s">
        <v>743</v>
      </c>
      <c r="E707" s="10" t="s">
        <v>23</v>
      </c>
      <c r="F707" s="11">
        <v>253</v>
      </c>
      <c r="G707" s="11">
        <v>231</v>
      </c>
      <c r="H707" s="11">
        <v>220</v>
      </c>
      <c r="I707" s="11">
        <v>0</v>
      </c>
      <c r="J707" s="11">
        <v>0</v>
      </c>
      <c r="K707" s="11">
        <v>0</v>
      </c>
      <c r="L707" s="11">
        <v>3</v>
      </c>
      <c r="M707" s="11">
        <v>1</v>
      </c>
      <c r="N707" s="11">
        <v>18</v>
      </c>
      <c r="O707" s="11">
        <v>0</v>
      </c>
      <c r="P707" s="11">
        <f t="shared" si="30"/>
        <v>242</v>
      </c>
      <c r="Q707" s="12">
        <f t="shared" si="31"/>
        <v>0.91304347826086951</v>
      </c>
      <c r="R707" s="12">
        <f t="shared" si="32"/>
        <v>0.88537549407114624</v>
      </c>
      <c r="S707" s="10" t="s">
        <v>763</v>
      </c>
    </row>
    <row r="708" spans="1:19" x14ac:dyDescent="0.25">
      <c r="A708" s="10" t="s">
        <v>742</v>
      </c>
      <c r="B708" s="10">
        <v>13001</v>
      </c>
      <c r="C708" s="10" t="s">
        <v>439</v>
      </c>
      <c r="D708" s="10" t="s">
        <v>743</v>
      </c>
      <c r="E708" s="10" t="s">
        <v>23</v>
      </c>
      <c r="F708" s="11">
        <v>785</v>
      </c>
      <c r="G708" s="11">
        <v>677</v>
      </c>
      <c r="H708" s="11">
        <v>611</v>
      </c>
      <c r="I708" s="11">
        <v>8</v>
      </c>
      <c r="J708" s="11">
        <v>0</v>
      </c>
      <c r="K708" s="11">
        <v>0</v>
      </c>
      <c r="L708" s="11">
        <v>0</v>
      </c>
      <c r="M708" s="11">
        <v>2</v>
      </c>
      <c r="N708" s="11">
        <v>8</v>
      </c>
      <c r="O708" s="11">
        <v>0</v>
      </c>
      <c r="P708" s="11">
        <f t="shared" si="30"/>
        <v>629</v>
      </c>
      <c r="Q708" s="12">
        <f t="shared" si="31"/>
        <v>0.86242038216560513</v>
      </c>
      <c r="R708" s="12">
        <f t="shared" si="32"/>
        <v>0.79108280254777075</v>
      </c>
      <c r="S708" s="10" t="s">
        <v>764</v>
      </c>
    </row>
    <row r="709" spans="1:19" x14ac:dyDescent="0.25">
      <c r="A709" s="10" t="s">
        <v>742</v>
      </c>
      <c r="B709" s="10">
        <v>13006</v>
      </c>
      <c r="C709" s="10" t="s">
        <v>439</v>
      </c>
      <c r="D709" s="10" t="s">
        <v>765</v>
      </c>
      <c r="E709" s="10" t="s">
        <v>58</v>
      </c>
      <c r="F709" s="11">
        <v>1262</v>
      </c>
      <c r="G709" s="11">
        <v>1244</v>
      </c>
      <c r="H709" s="11">
        <v>1127</v>
      </c>
      <c r="I709" s="11">
        <v>0</v>
      </c>
      <c r="J709" s="11">
        <v>0</v>
      </c>
      <c r="K709" s="11">
        <v>0</v>
      </c>
      <c r="L709" s="11">
        <v>0</v>
      </c>
      <c r="M709" s="11">
        <v>0</v>
      </c>
      <c r="N709" s="11">
        <v>9</v>
      </c>
      <c r="O709" s="11">
        <v>0</v>
      </c>
      <c r="P709" s="11">
        <f t="shared" si="30"/>
        <v>1136</v>
      </c>
      <c r="Q709" s="12">
        <f t="shared" si="31"/>
        <v>0.98573692551505543</v>
      </c>
      <c r="R709" s="12">
        <f t="shared" si="32"/>
        <v>0.89302694136291605</v>
      </c>
      <c r="S709" s="10"/>
    </row>
    <row r="710" spans="1:19" x14ac:dyDescent="0.25">
      <c r="A710" s="10" t="s">
        <v>742</v>
      </c>
      <c r="B710" s="10">
        <v>13030</v>
      </c>
      <c r="C710" s="10" t="s">
        <v>439</v>
      </c>
      <c r="D710" s="10" t="s">
        <v>766</v>
      </c>
      <c r="E710" s="10" t="s">
        <v>58</v>
      </c>
      <c r="F710" s="11">
        <v>967</v>
      </c>
      <c r="G710" s="11">
        <v>946</v>
      </c>
      <c r="H710" s="11">
        <v>824</v>
      </c>
      <c r="I710" s="11">
        <v>0</v>
      </c>
      <c r="J710" s="11">
        <v>0</v>
      </c>
      <c r="K710" s="11">
        <v>0</v>
      </c>
      <c r="L710" s="11">
        <v>0</v>
      </c>
      <c r="M710" s="11">
        <v>0</v>
      </c>
      <c r="N710" s="11">
        <v>8</v>
      </c>
      <c r="O710" s="11">
        <v>0</v>
      </c>
      <c r="P710" s="11">
        <f t="shared" ref="P710:P773" si="33">SUM(H710:O710)</f>
        <v>832</v>
      </c>
      <c r="Q710" s="12">
        <f t="shared" ref="Q710:Q773" si="34">G710/F710</f>
        <v>0.97828335056876936</v>
      </c>
      <c r="R710" s="12">
        <f t="shared" ref="R710:R773" si="35">SUM(H710:M710)/F710</f>
        <v>0.85211995863495349</v>
      </c>
      <c r="S710" s="10"/>
    </row>
    <row r="711" spans="1:19" x14ac:dyDescent="0.25">
      <c r="A711" s="10" t="s">
        <v>742</v>
      </c>
      <c r="B711" s="10">
        <v>13042</v>
      </c>
      <c r="C711" s="10" t="s">
        <v>439</v>
      </c>
      <c r="D711" s="10" t="s">
        <v>767</v>
      </c>
      <c r="E711" s="10" t="s">
        <v>58</v>
      </c>
      <c r="F711" s="11">
        <v>1315</v>
      </c>
      <c r="G711" s="11">
        <v>1311</v>
      </c>
      <c r="H711" s="11">
        <v>1135</v>
      </c>
      <c r="I711" s="11">
        <v>0</v>
      </c>
      <c r="J711" s="11">
        <v>0</v>
      </c>
      <c r="K711" s="11">
        <v>0</v>
      </c>
      <c r="L711" s="11">
        <v>0</v>
      </c>
      <c r="M711" s="11">
        <v>0</v>
      </c>
      <c r="N711" s="11">
        <v>6</v>
      </c>
      <c r="O711" s="11">
        <v>0</v>
      </c>
      <c r="P711" s="11">
        <f t="shared" si="33"/>
        <v>1141</v>
      </c>
      <c r="Q711" s="12">
        <f t="shared" si="34"/>
        <v>0.99695817490494298</v>
      </c>
      <c r="R711" s="12">
        <f t="shared" si="35"/>
        <v>0.86311787072243351</v>
      </c>
      <c r="S711" s="10"/>
    </row>
    <row r="712" spans="1:19" x14ac:dyDescent="0.25">
      <c r="A712" s="10" t="s">
        <v>742</v>
      </c>
      <c r="B712" s="10">
        <v>13074</v>
      </c>
      <c r="C712" s="10" t="s">
        <v>439</v>
      </c>
      <c r="D712" s="10" t="s">
        <v>768</v>
      </c>
      <c r="E712" s="10" t="s">
        <v>58</v>
      </c>
      <c r="F712" s="11">
        <v>1487</v>
      </c>
      <c r="G712" s="11">
        <v>1447</v>
      </c>
      <c r="H712" s="11">
        <v>1256</v>
      </c>
      <c r="I712" s="11">
        <v>0</v>
      </c>
      <c r="J712" s="11">
        <v>0</v>
      </c>
      <c r="K712" s="11">
        <v>0</v>
      </c>
      <c r="L712" s="11">
        <v>0</v>
      </c>
      <c r="M712" s="11">
        <v>0</v>
      </c>
      <c r="N712" s="11">
        <v>15</v>
      </c>
      <c r="O712" s="11">
        <v>0</v>
      </c>
      <c r="P712" s="11">
        <f t="shared" si="33"/>
        <v>1271</v>
      </c>
      <c r="Q712" s="12">
        <f t="shared" si="34"/>
        <v>0.97310020174848688</v>
      </c>
      <c r="R712" s="12">
        <f t="shared" si="35"/>
        <v>0.84465366509751172</v>
      </c>
      <c r="S712" s="10"/>
    </row>
    <row r="713" spans="1:19" x14ac:dyDescent="0.25">
      <c r="A713" s="10" t="s">
        <v>742</v>
      </c>
      <c r="B713" s="10">
        <v>13300</v>
      </c>
      <c r="C713" s="10" t="s">
        <v>439</v>
      </c>
      <c r="D713" s="10" t="s">
        <v>769</v>
      </c>
      <c r="E713" s="10" t="s">
        <v>58</v>
      </c>
      <c r="F713" s="11">
        <v>714</v>
      </c>
      <c r="G713" s="11">
        <v>620</v>
      </c>
      <c r="H713" s="11">
        <v>554</v>
      </c>
      <c r="I713" s="11">
        <v>0</v>
      </c>
      <c r="J713" s="11">
        <v>0</v>
      </c>
      <c r="K713" s="11">
        <v>0</v>
      </c>
      <c r="L713" s="11">
        <v>0</v>
      </c>
      <c r="M713" s="11">
        <v>0</v>
      </c>
      <c r="N713" s="11">
        <v>2</v>
      </c>
      <c r="O713" s="11">
        <v>0</v>
      </c>
      <c r="P713" s="11">
        <f t="shared" si="33"/>
        <v>556</v>
      </c>
      <c r="Q713" s="12">
        <f t="shared" si="34"/>
        <v>0.86834733893557425</v>
      </c>
      <c r="R713" s="12">
        <f t="shared" si="35"/>
        <v>0.77591036414565828</v>
      </c>
      <c r="S713" s="10"/>
    </row>
    <row r="714" spans="1:19" x14ac:dyDescent="0.25">
      <c r="A714" s="10" t="s">
        <v>742</v>
      </c>
      <c r="B714" s="10">
        <v>13440</v>
      </c>
      <c r="C714" s="10" t="s">
        <v>439</v>
      </c>
      <c r="D714" s="10" t="s">
        <v>770</v>
      </c>
      <c r="E714" s="10" t="s">
        <v>58</v>
      </c>
      <c r="F714" s="11">
        <v>690</v>
      </c>
      <c r="G714" s="11">
        <v>687</v>
      </c>
      <c r="H714" s="11">
        <v>500</v>
      </c>
      <c r="I714" s="11">
        <v>3</v>
      </c>
      <c r="J714" s="11">
        <v>0</v>
      </c>
      <c r="K714" s="11">
        <v>0</v>
      </c>
      <c r="L714" s="11">
        <v>0</v>
      </c>
      <c r="M714" s="11">
        <v>0</v>
      </c>
      <c r="N714" s="11">
        <v>2</v>
      </c>
      <c r="O714" s="11">
        <v>0</v>
      </c>
      <c r="P714" s="11">
        <f t="shared" si="33"/>
        <v>505</v>
      </c>
      <c r="Q714" s="12">
        <f t="shared" si="34"/>
        <v>0.9956521739130435</v>
      </c>
      <c r="R714" s="12">
        <f t="shared" si="35"/>
        <v>0.72898550724637678</v>
      </c>
      <c r="S714" s="10"/>
    </row>
    <row r="715" spans="1:19" x14ac:dyDescent="0.25">
      <c r="A715" s="10" t="s">
        <v>742</v>
      </c>
      <c r="B715" s="10">
        <v>13580</v>
      </c>
      <c r="C715" s="10" t="s">
        <v>439</v>
      </c>
      <c r="D715" s="10" t="s">
        <v>771</v>
      </c>
      <c r="E715" s="10" t="s">
        <v>58</v>
      </c>
      <c r="F715" s="11">
        <v>1053</v>
      </c>
      <c r="G715" s="11">
        <v>1039</v>
      </c>
      <c r="H715" s="11">
        <v>868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3</v>
      </c>
      <c r="O715" s="11">
        <v>0</v>
      </c>
      <c r="P715" s="11">
        <f t="shared" si="33"/>
        <v>871</v>
      </c>
      <c r="Q715" s="12">
        <f t="shared" si="34"/>
        <v>0.98670465337132007</v>
      </c>
      <c r="R715" s="12">
        <f t="shared" si="35"/>
        <v>0.82431149097815759</v>
      </c>
      <c r="S715" s="10"/>
    </row>
    <row r="716" spans="1:19" x14ac:dyDescent="0.25">
      <c r="A716" s="10" t="s">
        <v>742</v>
      </c>
      <c r="B716" s="10">
        <v>13600</v>
      </c>
      <c r="C716" s="10" t="s">
        <v>439</v>
      </c>
      <c r="D716" s="10" t="s">
        <v>772</v>
      </c>
      <c r="E716" s="10" t="s">
        <v>58</v>
      </c>
      <c r="F716" s="11">
        <v>1310</v>
      </c>
      <c r="G716" s="11">
        <v>1308</v>
      </c>
      <c r="H716" s="11">
        <v>1199</v>
      </c>
      <c r="I716" s="11">
        <v>0</v>
      </c>
      <c r="J716" s="11">
        <v>0</v>
      </c>
      <c r="K716" s="11">
        <v>0</v>
      </c>
      <c r="L716" s="11">
        <v>0</v>
      </c>
      <c r="M716" s="11">
        <v>0</v>
      </c>
      <c r="N716" s="11">
        <v>9</v>
      </c>
      <c r="O716" s="11">
        <v>0</v>
      </c>
      <c r="P716" s="11">
        <f t="shared" si="33"/>
        <v>1208</v>
      </c>
      <c r="Q716" s="12">
        <f t="shared" si="34"/>
        <v>0.99847328244274813</v>
      </c>
      <c r="R716" s="12">
        <f t="shared" si="35"/>
        <v>0.91526717557251913</v>
      </c>
      <c r="S716" s="10"/>
    </row>
    <row r="717" spans="1:19" x14ac:dyDescent="0.25">
      <c r="A717" s="10" t="s">
        <v>742</v>
      </c>
      <c r="B717" s="10">
        <v>13655</v>
      </c>
      <c r="C717" s="10" t="s">
        <v>439</v>
      </c>
      <c r="D717" s="10" t="s">
        <v>773</v>
      </c>
      <c r="E717" s="10" t="s">
        <v>58</v>
      </c>
      <c r="F717" s="11">
        <v>731</v>
      </c>
      <c r="G717" s="11">
        <v>726</v>
      </c>
      <c r="H717" s="11">
        <v>540</v>
      </c>
      <c r="I717" s="11">
        <v>0</v>
      </c>
      <c r="J717" s="11">
        <v>0</v>
      </c>
      <c r="K717" s="11">
        <v>0</v>
      </c>
      <c r="L717" s="11">
        <v>0</v>
      </c>
      <c r="M717" s="11">
        <v>0</v>
      </c>
      <c r="N717" s="11">
        <v>8</v>
      </c>
      <c r="O717" s="11">
        <v>0</v>
      </c>
      <c r="P717" s="11">
        <f t="shared" si="33"/>
        <v>548</v>
      </c>
      <c r="Q717" s="12">
        <f t="shared" si="34"/>
        <v>0.99316005471956226</v>
      </c>
      <c r="R717" s="12">
        <f t="shared" si="35"/>
        <v>0.73871409028727775</v>
      </c>
      <c r="S717" s="10"/>
    </row>
    <row r="718" spans="1:19" x14ac:dyDescent="0.25">
      <c r="A718" s="10" t="s">
        <v>742</v>
      </c>
      <c r="B718" s="10">
        <v>13667</v>
      </c>
      <c r="C718" s="10" t="s">
        <v>439</v>
      </c>
      <c r="D718" s="10" t="s">
        <v>774</v>
      </c>
      <c r="E718" s="10" t="s">
        <v>58</v>
      </c>
      <c r="F718" s="11">
        <v>1786</v>
      </c>
      <c r="G718" s="11">
        <v>1702</v>
      </c>
      <c r="H718" s="11">
        <v>1415</v>
      </c>
      <c r="I718" s="11">
        <v>0</v>
      </c>
      <c r="J718" s="11">
        <v>0</v>
      </c>
      <c r="K718" s="11">
        <v>0</v>
      </c>
      <c r="L718" s="11">
        <v>0</v>
      </c>
      <c r="M718" s="11">
        <v>0</v>
      </c>
      <c r="N718" s="11">
        <v>5</v>
      </c>
      <c r="O718" s="11">
        <v>0</v>
      </c>
      <c r="P718" s="11">
        <f t="shared" si="33"/>
        <v>1420</v>
      </c>
      <c r="Q718" s="12">
        <f t="shared" si="34"/>
        <v>0.95296752519596861</v>
      </c>
      <c r="R718" s="12">
        <f t="shared" si="35"/>
        <v>0.79227323628219481</v>
      </c>
      <c r="S718" s="10"/>
    </row>
    <row r="719" spans="1:19" x14ac:dyDescent="0.25">
      <c r="A719" s="10" t="s">
        <v>742</v>
      </c>
      <c r="B719" s="10">
        <v>13744</v>
      </c>
      <c r="C719" s="10" t="s">
        <v>439</v>
      </c>
      <c r="D719" s="10" t="s">
        <v>775</v>
      </c>
      <c r="E719" s="10" t="s">
        <v>58</v>
      </c>
      <c r="F719" s="11">
        <v>1791</v>
      </c>
      <c r="G719" s="11">
        <v>1779</v>
      </c>
      <c r="H719" s="11">
        <v>1083</v>
      </c>
      <c r="I719" s="11">
        <v>417</v>
      </c>
      <c r="J719" s="11">
        <v>0</v>
      </c>
      <c r="K719" s="11">
        <v>0</v>
      </c>
      <c r="L719" s="11">
        <v>0</v>
      </c>
      <c r="M719" s="11">
        <v>0</v>
      </c>
      <c r="N719" s="11">
        <v>7</v>
      </c>
      <c r="O719" s="11">
        <v>0</v>
      </c>
      <c r="P719" s="11">
        <f t="shared" si="33"/>
        <v>1507</v>
      </c>
      <c r="Q719" s="12">
        <f t="shared" si="34"/>
        <v>0.99329983249581244</v>
      </c>
      <c r="R719" s="12">
        <f t="shared" si="35"/>
        <v>0.83752093802345062</v>
      </c>
      <c r="S719" s="10"/>
    </row>
    <row r="720" spans="1:19" x14ac:dyDescent="0.25">
      <c r="A720" s="10" t="s">
        <v>742</v>
      </c>
      <c r="B720" s="10">
        <v>13268</v>
      </c>
      <c r="C720" s="10" t="s">
        <v>439</v>
      </c>
      <c r="D720" s="10" t="s">
        <v>691</v>
      </c>
      <c r="E720" s="10" t="s">
        <v>58</v>
      </c>
      <c r="F720" s="11">
        <v>845</v>
      </c>
      <c r="G720" s="11">
        <v>809</v>
      </c>
      <c r="H720" s="11">
        <v>709</v>
      </c>
      <c r="I720" s="11">
        <v>0</v>
      </c>
      <c r="J720" s="11">
        <v>0</v>
      </c>
      <c r="K720" s="11">
        <v>0</v>
      </c>
      <c r="L720" s="11">
        <v>0</v>
      </c>
      <c r="M720" s="11">
        <v>0</v>
      </c>
      <c r="N720" s="11">
        <v>0</v>
      </c>
      <c r="O720" s="11">
        <v>0</v>
      </c>
      <c r="P720" s="11">
        <f t="shared" si="33"/>
        <v>709</v>
      </c>
      <c r="Q720" s="12">
        <f t="shared" si="34"/>
        <v>0.95739644970414206</v>
      </c>
      <c r="R720" s="12">
        <f t="shared" si="35"/>
        <v>0.83905325443786982</v>
      </c>
      <c r="S720" s="10"/>
    </row>
    <row r="721" spans="1:19" x14ac:dyDescent="0.25">
      <c r="A721" s="10" t="s">
        <v>742</v>
      </c>
      <c r="B721" s="10">
        <v>13650</v>
      </c>
      <c r="C721" s="10" t="s">
        <v>439</v>
      </c>
      <c r="D721" s="10" t="s">
        <v>776</v>
      </c>
      <c r="E721" s="10" t="s">
        <v>58</v>
      </c>
      <c r="F721" s="11">
        <v>849</v>
      </c>
      <c r="G721" s="11">
        <v>843</v>
      </c>
      <c r="H721" s="11">
        <v>757</v>
      </c>
      <c r="I721" s="11">
        <v>3</v>
      </c>
      <c r="J721" s="11">
        <v>0</v>
      </c>
      <c r="K721" s="11">
        <v>0</v>
      </c>
      <c r="L721" s="11">
        <v>0</v>
      </c>
      <c r="M721" s="11">
        <v>0</v>
      </c>
      <c r="N721" s="11">
        <v>2</v>
      </c>
      <c r="O721" s="11">
        <v>0</v>
      </c>
      <c r="P721" s="11">
        <f t="shared" si="33"/>
        <v>762</v>
      </c>
      <c r="Q721" s="12">
        <f t="shared" si="34"/>
        <v>0.99293286219081267</v>
      </c>
      <c r="R721" s="12">
        <f t="shared" si="35"/>
        <v>0.89517078916372206</v>
      </c>
      <c r="S721" s="10"/>
    </row>
    <row r="722" spans="1:19" x14ac:dyDescent="0.25">
      <c r="A722" s="10" t="s">
        <v>742</v>
      </c>
      <c r="B722" s="10">
        <v>13490</v>
      </c>
      <c r="C722" s="10" t="s">
        <v>439</v>
      </c>
      <c r="D722" s="10" t="s">
        <v>777</v>
      </c>
      <c r="E722" s="10" t="s">
        <v>58</v>
      </c>
      <c r="F722" s="11">
        <v>415</v>
      </c>
      <c r="G722" s="11">
        <v>399</v>
      </c>
      <c r="H722" s="11">
        <v>380</v>
      </c>
      <c r="I722" s="11">
        <v>0</v>
      </c>
      <c r="J722" s="11">
        <v>0</v>
      </c>
      <c r="K722" s="11">
        <v>0</v>
      </c>
      <c r="L722" s="11">
        <v>0</v>
      </c>
      <c r="M722" s="11">
        <v>0</v>
      </c>
      <c r="N722" s="11">
        <v>4</v>
      </c>
      <c r="O722" s="11">
        <v>0</v>
      </c>
      <c r="P722" s="11">
        <f t="shared" si="33"/>
        <v>384</v>
      </c>
      <c r="Q722" s="12">
        <f t="shared" si="34"/>
        <v>0.96144578313253015</v>
      </c>
      <c r="R722" s="12">
        <f t="shared" si="35"/>
        <v>0.91566265060240959</v>
      </c>
      <c r="S722" s="10"/>
    </row>
    <row r="723" spans="1:19" x14ac:dyDescent="0.25">
      <c r="A723" s="10" t="s">
        <v>742</v>
      </c>
      <c r="B723" s="10">
        <v>47707</v>
      </c>
      <c r="C723" s="10" t="s">
        <v>446</v>
      </c>
      <c r="D723" s="10" t="s">
        <v>472</v>
      </c>
      <c r="E723" s="10" t="s">
        <v>23</v>
      </c>
      <c r="F723" s="11">
        <v>3100</v>
      </c>
      <c r="G723" s="11">
        <v>2872</v>
      </c>
      <c r="H723" s="11">
        <v>1579</v>
      </c>
      <c r="I723" s="11">
        <v>1026</v>
      </c>
      <c r="J723" s="11">
        <v>13</v>
      </c>
      <c r="K723" s="11">
        <v>0</v>
      </c>
      <c r="L723" s="11">
        <v>0</v>
      </c>
      <c r="M723" s="11">
        <v>0</v>
      </c>
      <c r="N723" s="11">
        <v>58</v>
      </c>
      <c r="O723" s="11">
        <v>1</v>
      </c>
      <c r="P723" s="11">
        <f t="shared" si="33"/>
        <v>2677</v>
      </c>
      <c r="Q723" s="12">
        <f t="shared" si="34"/>
        <v>0.92645161290322575</v>
      </c>
      <c r="R723" s="12">
        <f t="shared" si="35"/>
        <v>0.84451612903225803</v>
      </c>
      <c r="S723" s="10"/>
    </row>
    <row r="724" spans="1:19" x14ac:dyDescent="0.25">
      <c r="A724" s="10" t="s">
        <v>742</v>
      </c>
      <c r="B724" s="10">
        <v>23001</v>
      </c>
      <c r="C724" s="10" t="s">
        <v>747</v>
      </c>
      <c r="D724" s="10" t="s">
        <v>778</v>
      </c>
      <c r="E724" s="10" t="s">
        <v>23</v>
      </c>
      <c r="F724" s="11">
        <v>120326</v>
      </c>
      <c r="G724" s="11">
        <v>118516</v>
      </c>
      <c r="H724" s="11">
        <v>68907</v>
      </c>
      <c r="I724" s="11">
        <v>26173</v>
      </c>
      <c r="J724" s="11">
        <v>13461</v>
      </c>
      <c r="K724" s="11">
        <v>5311</v>
      </c>
      <c r="L724" s="11">
        <v>1984</v>
      </c>
      <c r="M724" s="11">
        <v>1734</v>
      </c>
      <c r="N724" s="11">
        <v>2357</v>
      </c>
      <c r="O724" s="11">
        <v>20</v>
      </c>
      <c r="P724" s="11">
        <f t="shared" si="33"/>
        <v>119947</v>
      </c>
      <c r="Q724" s="12">
        <f t="shared" si="34"/>
        <v>0.98495753203796355</v>
      </c>
      <c r="R724" s="12">
        <f t="shared" si="35"/>
        <v>0.97709555706995999</v>
      </c>
      <c r="S724" s="10"/>
    </row>
    <row r="725" spans="1:19" x14ac:dyDescent="0.25">
      <c r="A725" s="10" t="s">
        <v>742</v>
      </c>
      <c r="B725" s="10">
        <v>23068</v>
      </c>
      <c r="C725" s="10" t="s">
        <v>747</v>
      </c>
      <c r="D725" s="10" t="s">
        <v>779</v>
      </c>
      <c r="E725" s="10" t="s">
        <v>23</v>
      </c>
      <c r="F725" s="11">
        <v>6815</v>
      </c>
      <c r="G725" s="11">
        <v>6366</v>
      </c>
      <c r="H725" s="11">
        <v>3540</v>
      </c>
      <c r="I725" s="11">
        <v>1925</v>
      </c>
      <c r="J725" s="11">
        <v>44</v>
      </c>
      <c r="K725" s="11">
        <v>0</v>
      </c>
      <c r="L725" s="11">
        <v>0</v>
      </c>
      <c r="M725" s="11">
        <v>0</v>
      </c>
      <c r="N725" s="11">
        <v>69</v>
      </c>
      <c r="O725" s="11">
        <v>0</v>
      </c>
      <c r="P725" s="11">
        <f t="shared" si="33"/>
        <v>5578</v>
      </c>
      <c r="Q725" s="12">
        <f t="shared" si="34"/>
        <v>0.93411592076302274</v>
      </c>
      <c r="R725" s="12">
        <f t="shared" si="35"/>
        <v>0.80836390315480555</v>
      </c>
      <c r="S725" s="10"/>
    </row>
    <row r="726" spans="1:19" x14ac:dyDescent="0.25">
      <c r="A726" s="10" t="s">
        <v>742</v>
      </c>
      <c r="B726" s="10">
        <v>23079</v>
      </c>
      <c r="C726" s="10" t="s">
        <v>747</v>
      </c>
      <c r="D726" s="10" t="s">
        <v>780</v>
      </c>
      <c r="E726" s="10" t="s">
        <v>23</v>
      </c>
      <c r="F726" s="11">
        <v>2143</v>
      </c>
      <c r="G726" s="11">
        <v>2021</v>
      </c>
      <c r="H726" s="11">
        <v>1568</v>
      </c>
      <c r="I726" s="11">
        <v>253</v>
      </c>
      <c r="J726" s="11">
        <v>1</v>
      </c>
      <c r="K726" s="11">
        <v>0</v>
      </c>
      <c r="L726" s="11">
        <v>0</v>
      </c>
      <c r="M726" s="11">
        <v>0</v>
      </c>
      <c r="N726" s="11">
        <v>16</v>
      </c>
      <c r="O726" s="11">
        <v>0</v>
      </c>
      <c r="P726" s="11">
        <f t="shared" si="33"/>
        <v>1838</v>
      </c>
      <c r="Q726" s="12">
        <f t="shared" si="34"/>
        <v>0.94307046196920208</v>
      </c>
      <c r="R726" s="12">
        <f t="shared" si="35"/>
        <v>0.85020998600093323</v>
      </c>
      <c r="S726" s="10"/>
    </row>
    <row r="727" spans="1:19" x14ac:dyDescent="0.25">
      <c r="A727" s="10" t="s">
        <v>742</v>
      </c>
      <c r="B727" s="10">
        <v>23090</v>
      </c>
      <c r="C727" s="10" t="s">
        <v>747</v>
      </c>
      <c r="D727" s="10" t="s">
        <v>781</v>
      </c>
      <c r="E727" s="10" t="s">
        <v>58</v>
      </c>
      <c r="F727" s="11">
        <v>913</v>
      </c>
      <c r="G727" s="11">
        <v>906</v>
      </c>
      <c r="H727" s="11">
        <v>588</v>
      </c>
      <c r="I727" s="11">
        <v>153</v>
      </c>
      <c r="J727" s="11">
        <v>0</v>
      </c>
      <c r="K727" s="11">
        <v>0</v>
      </c>
      <c r="L727" s="11">
        <v>0</v>
      </c>
      <c r="M727" s="11">
        <v>0</v>
      </c>
      <c r="N727" s="11">
        <v>3</v>
      </c>
      <c r="O727" s="11">
        <v>0</v>
      </c>
      <c r="P727" s="11">
        <f t="shared" si="33"/>
        <v>744</v>
      </c>
      <c r="Q727" s="12">
        <f t="shared" si="34"/>
        <v>0.99233296823658268</v>
      </c>
      <c r="R727" s="12">
        <f t="shared" si="35"/>
        <v>0.81161007667031759</v>
      </c>
      <c r="S727" s="10"/>
    </row>
    <row r="728" spans="1:19" x14ac:dyDescent="0.25">
      <c r="A728" s="10" t="s">
        <v>742</v>
      </c>
      <c r="B728" s="10">
        <v>23162</v>
      </c>
      <c r="C728" s="10" t="s">
        <v>747</v>
      </c>
      <c r="D728" s="10" t="s">
        <v>782</v>
      </c>
      <c r="E728" s="10" t="s">
        <v>23</v>
      </c>
      <c r="F728" s="11">
        <v>19538</v>
      </c>
      <c r="G728" s="11">
        <v>19209</v>
      </c>
      <c r="H728" s="11">
        <v>9293</v>
      </c>
      <c r="I728" s="11">
        <v>7910</v>
      </c>
      <c r="J728" s="11">
        <v>1387</v>
      </c>
      <c r="K728" s="11">
        <v>522</v>
      </c>
      <c r="L728" s="11">
        <v>9</v>
      </c>
      <c r="M728" s="11">
        <v>0</v>
      </c>
      <c r="N728" s="11">
        <v>257</v>
      </c>
      <c r="O728" s="11">
        <v>17</v>
      </c>
      <c r="P728" s="11">
        <f t="shared" si="33"/>
        <v>19395</v>
      </c>
      <c r="Q728" s="12">
        <f t="shared" si="34"/>
        <v>0.98316101955164292</v>
      </c>
      <c r="R728" s="12">
        <f t="shared" si="35"/>
        <v>0.9786569761490429</v>
      </c>
      <c r="S728" s="10"/>
    </row>
    <row r="729" spans="1:19" x14ac:dyDescent="0.25">
      <c r="A729" s="10" t="s">
        <v>742</v>
      </c>
      <c r="B729" s="10">
        <v>23168</v>
      </c>
      <c r="C729" s="10" t="s">
        <v>747</v>
      </c>
      <c r="D729" s="10" t="s">
        <v>783</v>
      </c>
      <c r="E729" s="10" t="s">
        <v>23</v>
      </c>
      <c r="F729" s="11">
        <v>962</v>
      </c>
      <c r="G729" s="11">
        <v>944</v>
      </c>
      <c r="H729" s="11">
        <v>788</v>
      </c>
      <c r="I729" s="11">
        <v>117</v>
      </c>
      <c r="J729" s="11">
        <v>0</v>
      </c>
      <c r="K729" s="11">
        <v>0</v>
      </c>
      <c r="L729" s="11">
        <v>0</v>
      </c>
      <c r="M729" s="11">
        <v>0</v>
      </c>
      <c r="N729" s="11">
        <v>7</v>
      </c>
      <c r="O729" s="11">
        <v>0</v>
      </c>
      <c r="P729" s="11">
        <f t="shared" si="33"/>
        <v>912</v>
      </c>
      <c r="Q729" s="12">
        <f t="shared" si="34"/>
        <v>0.98128898128898134</v>
      </c>
      <c r="R729" s="12">
        <f t="shared" si="35"/>
        <v>0.94074844074844077</v>
      </c>
      <c r="S729" s="10"/>
    </row>
    <row r="730" spans="1:19" x14ac:dyDescent="0.25">
      <c r="A730" s="10" t="s">
        <v>742</v>
      </c>
      <c r="B730" s="10">
        <v>23182</v>
      </c>
      <c r="C730" s="10" t="s">
        <v>747</v>
      </c>
      <c r="D730" s="10" t="s">
        <v>784</v>
      </c>
      <c r="E730" s="10" t="s">
        <v>23</v>
      </c>
      <c r="F730" s="11">
        <v>7313</v>
      </c>
      <c r="G730" s="11">
        <v>7136</v>
      </c>
      <c r="H730" s="11">
        <v>4335</v>
      </c>
      <c r="I730" s="11">
        <v>2147</v>
      </c>
      <c r="J730" s="11">
        <v>642</v>
      </c>
      <c r="K730" s="11">
        <v>2</v>
      </c>
      <c r="L730" s="11">
        <v>0</v>
      </c>
      <c r="M730" s="11">
        <v>0</v>
      </c>
      <c r="N730" s="11">
        <v>121</v>
      </c>
      <c r="O730" s="11">
        <v>3</v>
      </c>
      <c r="P730" s="11">
        <f t="shared" si="33"/>
        <v>7250</v>
      </c>
      <c r="Q730" s="12">
        <f t="shared" si="34"/>
        <v>0.97579652673321482</v>
      </c>
      <c r="R730" s="12">
        <f t="shared" si="35"/>
        <v>0.97442909886503482</v>
      </c>
      <c r="S730" s="10"/>
    </row>
    <row r="731" spans="1:19" x14ac:dyDescent="0.25">
      <c r="A731" s="10" t="s">
        <v>742</v>
      </c>
      <c r="B731" s="10">
        <v>23189</v>
      </c>
      <c r="C731" s="10" t="s">
        <v>747</v>
      </c>
      <c r="D731" s="10" t="s">
        <v>785</v>
      </c>
      <c r="E731" s="10" t="s">
        <v>23</v>
      </c>
      <c r="F731" s="11">
        <v>7481</v>
      </c>
      <c r="G731" s="11">
        <v>7339</v>
      </c>
      <c r="H731" s="11">
        <v>5282</v>
      </c>
      <c r="I731" s="11">
        <v>1682</v>
      </c>
      <c r="J731" s="11">
        <v>307</v>
      </c>
      <c r="K731" s="11">
        <v>0</v>
      </c>
      <c r="L731" s="11">
        <v>0</v>
      </c>
      <c r="M731" s="11">
        <v>0</v>
      </c>
      <c r="N731" s="11">
        <v>66</v>
      </c>
      <c r="O731" s="11">
        <v>5</v>
      </c>
      <c r="P731" s="11">
        <f t="shared" si="33"/>
        <v>7342</v>
      </c>
      <c r="Q731" s="12">
        <f t="shared" si="34"/>
        <v>0.98101858040368939</v>
      </c>
      <c r="R731" s="12">
        <f t="shared" si="35"/>
        <v>0.97192888651249831</v>
      </c>
      <c r="S731" s="10"/>
    </row>
    <row r="732" spans="1:19" x14ac:dyDescent="0.25">
      <c r="A732" s="10" t="s">
        <v>742</v>
      </c>
      <c r="B732" s="10">
        <v>23300</v>
      </c>
      <c r="C732" s="10" t="s">
        <v>747</v>
      </c>
      <c r="D732" s="10" t="s">
        <v>786</v>
      </c>
      <c r="E732" s="10" t="s">
        <v>23</v>
      </c>
      <c r="F732" s="11">
        <v>2534</v>
      </c>
      <c r="G732" s="11">
        <v>2210</v>
      </c>
      <c r="H732" s="11">
        <v>2018</v>
      </c>
      <c r="I732" s="11">
        <v>13</v>
      </c>
      <c r="J732" s="11">
        <v>1</v>
      </c>
      <c r="K732" s="11">
        <v>0</v>
      </c>
      <c r="L732" s="11">
        <v>0</v>
      </c>
      <c r="M732" s="11">
        <v>0</v>
      </c>
      <c r="N732" s="11">
        <v>10</v>
      </c>
      <c r="O732" s="11">
        <v>0</v>
      </c>
      <c r="P732" s="11">
        <f t="shared" si="33"/>
        <v>2042</v>
      </c>
      <c r="Q732" s="12">
        <f t="shared" si="34"/>
        <v>0.87213891081294392</v>
      </c>
      <c r="R732" s="12">
        <f t="shared" si="35"/>
        <v>0.80189423835832674</v>
      </c>
      <c r="S732" s="10"/>
    </row>
    <row r="733" spans="1:19" x14ac:dyDescent="0.25">
      <c r="A733" s="10" t="s">
        <v>742</v>
      </c>
      <c r="B733" s="10">
        <v>23350</v>
      </c>
      <c r="C733" s="10" t="s">
        <v>747</v>
      </c>
      <c r="D733" s="10" t="s">
        <v>787</v>
      </c>
      <c r="E733" s="10" t="s">
        <v>58</v>
      </c>
      <c r="F733" s="11">
        <v>3021</v>
      </c>
      <c r="G733" s="11">
        <v>2897</v>
      </c>
      <c r="H733" s="11">
        <v>512</v>
      </c>
      <c r="I733" s="11">
        <v>1720</v>
      </c>
      <c r="J733" s="11">
        <v>0</v>
      </c>
      <c r="K733" s="11">
        <v>0</v>
      </c>
      <c r="L733" s="11">
        <v>0</v>
      </c>
      <c r="M733" s="11">
        <v>0</v>
      </c>
      <c r="N733" s="11">
        <v>17</v>
      </c>
      <c r="O733" s="11">
        <v>0</v>
      </c>
      <c r="P733" s="11">
        <f t="shared" si="33"/>
        <v>2249</v>
      </c>
      <c r="Q733" s="12">
        <f t="shared" si="34"/>
        <v>0.95895398874544857</v>
      </c>
      <c r="R733" s="12">
        <f t="shared" si="35"/>
        <v>0.7388282025819265</v>
      </c>
      <c r="S733" s="10"/>
    </row>
    <row r="734" spans="1:19" x14ac:dyDescent="0.25">
      <c r="A734" s="10" t="s">
        <v>742</v>
      </c>
      <c r="B734" s="10">
        <v>23417</v>
      </c>
      <c r="C734" s="10" t="s">
        <v>747</v>
      </c>
      <c r="D734" s="10" t="s">
        <v>788</v>
      </c>
      <c r="E734" s="10" t="s">
        <v>23</v>
      </c>
      <c r="F734" s="11">
        <v>15729</v>
      </c>
      <c r="G734" s="11">
        <v>13144</v>
      </c>
      <c r="H734" s="11">
        <v>8795</v>
      </c>
      <c r="I734" s="11">
        <v>3176</v>
      </c>
      <c r="J734" s="11">
        <v>577</v>
      </c>
      <c r="K734" s="11">
        <v>3</v>
      </c>
      <c r="L734" s="11">
        <v>0</v>
      </c>
      <c r="M734" s="11">
        <v>0</v>
      </c>
      <c r="N734" s="11">
        <v>151</v>
      </c>
      <c r="O734" s="11">
        <v>1</v>
      </c>
      <c r="P734" s="11">
        <f t="shared" si="33"/>
        <v>12703</v>
      </c>
      <c r="Q734" s="12">
        <f t="shared" si="34"/>
        <v>0.83565388772331362</v>
      </c>
      <c r="R734" s="12">
        <f t="shared" si="35"/>
        <v>0.79795282599020911</v>
      </c>
      <c r="S734" s="10"/>
    </row>
    <row r="735" spans="1:19" x14ac:dyDescent="0.25">
      <c r="A735" s="10" t="s">
        <v>742</v>
      </c>
      <c r="B735" s="10">
        <v>23419</v>
      </c>
      <c r="C735" s="10" t="s">
        <v>747</v>
      </c>
      <c r="D735" s="10" t="s">
        <v>789</v>
      </c>
      <c r="E735" s="10" t="s">
        <v>58</v>
      </c>
      <c r="F735" s="11">
        <v>817</v>
      </c>
      <c r="G735" s="11">
        <v>765</v>
      </c>
      <c r="H735" s="11">
        <v>348</v>
      </c>
      <c r="I735" s="11">
        <v>209</v>
      </c>
      <c r="J735" s="11">
        <v>25</v>
      </c>
      <c r="K735" s="11">
        <v>0</v>
      </c>
      <c r="L735" s="11">
        <v>0</v>
      </c>
      <c r="M735" s="11">
        <v>0</v>
      </c>
      <c r="N735" s="11">
        <v>5</v>
      </c>
      <c r="O735" s="11">
        <v>0</v>
      </c>
      <c r="P735" s="11">
        <f t="shared" si="33"/>
        <v>587</v>
      </c>
      <c r="Q735" s="12">
        <f t="shared" si="34"/>
        <v>0.93635250917992652</v>
      </c>
      <c r="R735" s="12">
        <f t="shared" si="35"/>
        <v>0.71236230110159116</v>
      </c>
      <c r="S735" s="10"/>
    </row>
    <row r="736" spans="1:19" x14ac:dyDescent="0.25">
      <c r="A736" s="10" t="s">
        <v>742</v>
      </c>
      <c r="B736" s="10">
        <v>23464</v>
      </c>
      <c r="C736" s="10" t="s">
        <v>747</v>
      </c>
      <c r="D736" s="10" t="s">
        <v>790</v>
      </c>
      <c r="E736" s="10" t="s">
        <v>23</v>
      </c>
      <c r="F736" s="11">
        <v>2829</v>
      </c>
      <c r="G736" s="11">
        <v>2634</v>
      </c>
      <c r="H736" s="11">
        <v>1992</v>
      </c>
      <c r="I736" s="11">
        <v>475</v>
      </c>
      <c r="J736" s="11">
        <v>2</v>
      </c>
      <c r="K736" s="11">
        <v>0</v>
      </c>
      <c r="L736" s="11">
        <v>0</v>
      </c>
      <c r="M736" s="11">
        <v>0</v>
      </c>
      <c r="N736" s="11">
        <v>12</v>
      </c>
      <c r="O736" s="11">
        <v>0</v>
      </c>
      <c r="P736" s="11">
        <f t="shared" si="33"/>
        <v>2481</v>
      </c>
      <c r="Q736" s="12">
        <f t="shared" si="34"/>
        <v>0.93107104984093314</v>
      </c>
      <c r="R736" s="12">
        <f t="shared" si="35"/>
        <v>0.87274655355249209</v>
      </c>
      <c r="S736" s="10"/>
    </row>
    <row r="737" spans="1:19" x14ac:dyDescent="0.25">
      <c r="A737" s="10" t="s">
        <v>742</v>
      </c>
      <c r="B737" s="10">
        <v>23466</v>
      </c>
      <c r="C737" s="10" t="s">
        <v>747</v>
      </c>
      <c r="D737" s="10" t="s">
        <v>791</v>
      </c>
      <c r="E737" s="10" t="s">
        <v>23</v>
      </c>
      <c r="F737" s="11">
        <v>18379</v>
      </c>
      <c r="G737" s="11">
        <v>16145</v>
      </c>
      <c r="H737" s="11">
        <v>8986</v>
      </c>
      <c r="I737" s="11">
        <v>3483</v>
      </c>
      <c r="J737" s="11">
        <v>2499</v>
      </c>
      <c r="K737" s="11">
        <v>32</v>
      </c>
      <c r="L737" s="11">
        <v>63</v>
      </c>
      <c r="M737" s="11">
        <v>109</v>
      </c>
      <c r="N737" s="11">
        <v>194</v>
      </c>
      <c r="O737" s="11">
        <v>4</v>
      </c>
      <c r="P737" s="11">
        <f t="shared" si="33"/>
        <v>15370</v>
      </c>
      <c r="Q737" s="12">
        <f t="shared" si="34"/>
        <v>0.87844822895696173</v>
      </c>
      <c r="R737" s="12">
        <f t="shared" si="35"/>
        <v>0.82550737254475215</v>
      </c>
      <c r="S737" s="10"/>
    </row>
    <row r="738" spans="1:19" x14ac:dyDescent="0.25">
      <c r="A738" s="10" t="s">
        <v>742</v>
      </c>
      <c r="B738" s="10">
        <v>23500</v>
      </c>
      <c r="C738" s="10" t="s">
        <v>747</v>
      </c>
      <c r="D738" s="10" t="s">
        <v>792</v>
      </c>
      <c r="E738" s="10" t="s">
        <v>58</v>
      </c>
      <c r="F738" s="11">
        <v>1789</v>
      </c>
      <c r="G738" s="11">
        <v>1696</v>
      </c>
      <c r="H738" s="11">
        <v>1042</v>
      </c>
      <c r="I738" s="11">
        <v>8</v>
      </c>
      <c r="J738" s="11">
        <v>0</v>
      </c>
      <c r="K738" s="11">
        <v>0</v>
      </c>
      <c r="L738" s="11">
        <v>0</v>
      </c>
      <c r="M738" s="11">
        <v>0</v>
      </c>
      <c r="N738" s="11">
        <v>8</v>
      </c>
      <c r="O738" s="11">
        <v>0</v>
      </c>
      <c r="P738" s="11">
        <f t="shared" si="33"/>
        <v>1058</v>
      </c>
      <c r="Q738" s="12">
        <f t="shared" si="34"/>
        <v>0.94801565120178866</v>
      </c>
      <c r="R738" s="12">
        <f t="shared" si="35"/>
        <v>0.58692006707657907</v>
      </c>
      <c r="S738" s="10"/>
    </row>
    <row r="739" spans="1:19" x14ac:dyDescent="0.25">
      <c r="A739" s="10" t="s">
        <v>742</v>
      </c>
      <c r="B739" s="10">
        <v>23555</v>
      </c>
      <c r="C739" s="10" t="s">
        <v>747</v>
      </c>
      <c r="D739" s="10" t="s">
        <v>793</v>
      </c>
      <c r="E739" s="10" t="s">
        <v>23</v>
      </c>
      <c r="F739" s="11">
        <v>11470</v>
      </c>
      <c r="G739" s="11">
        <v>11353</v>
      </c>
      <c r="H739" s="11">
        <v>4852</v>
      </c>
      <c r="I739" s="11">
        <v>4012</v>
      </c>
      <c r="J739" s="11">
        <v>2390</v>
      </c>
      <c r="K739" s="11">
        <v>47</v>
      </c>
      <c r="L739" s="11">
        <v>0</v>
      </c>
      <c r="M739" s="11">
        <v>0</v>
      </c>
      <c r="N739" s="11">
        <v>195</v>
      </c>
      <c r="O739" s="11">
        <v>3</v>
      </c>
      <c r="P739" s="11">
        <f t="shared" si="33"/>
        <v>11499</v>
      </c>
      <c r="Q739" s="12">
        <f t="shared" si="34"/>
        <v>0.98979947689625114</v>
      </c>
      <c r="R739" s="12">
        <f t="shared" si="35"/>
        <v>0.98526591107236272</v>
      </c>
      <c r="S739" s="10"/>
    </row>
    <row r="740" spans="1:19" x14ac:dyDescent="0.25">
      <c r="A740" s="10" t="s">
        <v>742</v>
      </c>
      <c r="B740" s="10">
        <v>23570</v>
      </c>
      <c r="C740" s="10" t="s">
        <v>747</v>
      </c>
      <c r="D740" s="10" t="s">
        <v>794</v>
      </c>
      <c r="E740" s="10" t="s">
        <v>23</v>
      </c>
      <c r="F740" s="11">
        <v>2620</v>
      </c>
      <c r="G740" s="11">
        <v>2527</v>
      </c>
      <c r="H740" s="11">
        <v>1553</v>
      </c>
      <c r="I740" s="11">
        <v>827</v>
      </c>
      <c r="J740" s="11">
        <v>53</v>
      </c>
      <c r="K740" s="11">
        <v>0</v>
      </c>
      <c r="L740" s="11">
        <v>0</v>
      </c>
      <c r="M740" s="11">
        <v>0</v>
      </c>
      <c r="N740" s="11">
        <v>70</v>
      </c>
      <c r="O740" s="11">
        <v>1</v>
      </c>
      <c r="P740" s="11">
        <f t="shared" si="33"/>
        <v>2504</v>
      </c>
      <c r="Q740" s="12">
        <f t="shared" si="34"/>
        <v>0.96450381679389308</v>
      </c>
      <c r="R740" s="12">
        <f t="shared" si="35"/>
        <v>0.92862595419847327</v>
      </c>
      <c r="S740" s="10"/>
    </row>
    <row r="741" spans="1:19" x14ac:dyDescent="0.25">
      <c r="A741" s="10" t="s">
        <v>742</v>
      </c>
      <c r="B741" s="10">
        <v>23574</v>
      </c>
      <c r="C741" s="10" t="s">
        <v>747</v>
      </c>
      <c r="D741" s="10" t="s">
        <v>795</v>
      </c>
      <c r="E741" s="10" t="s">
        <v>58</v>
      </c>
      <c r="F741" s="11">
        <v>905</v>
      </c>
      <c r="G741" s="11">
        <v>847</v>
      </c>
      <c r="H741" s="11">
        <v>605</v>
      </c>
      <c r="I741" s="11">
        <v>44</v>
      </c>
      <c r="J741" s="11">
        <v>0</v>
      </c>
      <c r="K741" s="11">
        <v>0</v>
      </c>
      <c r="L741" s="11">
        <v>0</v>
      </c>
      <c r="M741" s="11">
        <v>0</v>
      </c>
      <c r="N741" s="11">
        <v>4</v>
      </c>
      <c r="O741" s="11">
        <v>0</v>
      </c>
      <c r="P741" s="11">
        <f t="shared" si="33"/>
        <v>653</v>
      </c>
      <c r="Q741" s="12">
        <f t="shared" si="34"/>
        <v>0.93591160220994474</v>
      </c>
      <c r="R741" s="12">
        <f t="shared" si="35"/>
        <v>0.71712707182320445</v>
      </c>
      <c r="S741" s="10"/>
    </row>
    <row r="742" spans="1:19" x14ac:dyDescent="0.25">
      <c r="A742" s="10" t="s">
        <v>742</v>
      </c>
      <c r="B742" s="10">
        <v>23580</v>
      </c>
      <c r="C742" s="10" t="s">
        <v>747</v>
      </c>
      <c r="D742" s="10" t="s">
        <v>796</v>
      </c>
      <c r="E742" s="10" t="s">
        <v>58</v>
      </c>
      <c r="F742" s="11">
        <v>3820</v>
      </c>
      <c r="G742" s="11">
        <v>2663</v>
      </c>
      <c r="H742" s="11">
        <v>1763</v>
      </c>
      <c r="I742" s="11">
        <v>297</v>
      </c>
      <c r="J742" s="11">
        <v>0</v>
      </c>
      <c r="K742" s="11">
        <v>0</v>
      </c>
      <c r="L742" s="11">
        <v>0</v>
      </c>
      <c r="M742" s="11">
        <v>0</v>
      </c>
      <c r="N742" s="11">
        <v>20</v>
      </c>
      <c r="O742" s="11">
        <v>0</v>
      </c>
      <c r="P742" s="11">
        <f t="shared" si="33"/>
        <v>2080</v>
      </c>
      <c r="Q742" s="12">
        <f t="shared" si="34"/>
        <v>0.69712041884816756</v>
      </c>
      <c r="R742" s="12">
        <f t="shared" si="35"/>
        <v>0.53926701570680624</v>
      </c>
      <c r="S742" s="10"/>
    </row>
    <row r="743" spans="1:19" x14ac:dyDescent="0.25">
      <c r="A743" s="10" t="s">
        <v>742</v>
      </c>
      <c r="B743" s="10">
        <v>23586</v>
      </c>
      <c r="C743" s="10" t="s">
        <v>747</v>
      </c>
      <c r="D743" s="10" t="s">
        <v>797</v>
      </c>
      <c r="E743" s="10" t="s">
        <v>23</v>
      </c>
      <c r="F743" s="11">
        <v>2281</v>
      </c>
      <c r="G743" s="11">
        <v>2179</v>
      </c>
      <c r="H743" s="11">
        <v>1466</v>
      </c>
      <c r="I743" s="11">
        <v>489</v>
      </c>
      <c r="J743" s="11">
        <v>15</v>
      </c>
      <c r="K743" s="11">
        <v>0</v>
      </c>
      <c r="L743" s="11">
        <v>0</v>
      </c>
      <c r="M743" s="11">
        <v>0</v>
      </c>
      <c r="N743" s="11">
        <v>8</v>
      </c>
      <c r="O743" s="11">
        <v>0</v>
      </c>
      <c r="P743" s="11">
        <f t="shared" si="33"/>
        <v>1978</v>
      </c>
      <c r="Q743" s="12">
        <f t="shared" si="34"/>
        <v>0.95528277071459888</v>
      </c>
      <c r="R743" s="12">
        <f t="shared" si="35"/>
        <v>0.86365629110039455</v>
      </c>
      <c r="S743" s="10"/>
    </row>
    <row r="744" spans="1:19" x14ac:dyDescent="0.25">
      <c r="A744" s="10" t="s">
        <v>742</v>
      </c>
      <c r="B744" s="10">
        <v>23660</v>
      </c>
      <c r="C744" s="10" t="s">
        <v>747</v>
      </c>
      <c r="D744" s="10" t="s">
        <v>798</v>
      </c>
      <c r="E744" s="10" t="s">
        <v>23</v>
      </c>
      <c r="F744" s="11">
        <v>16152</v>
      </c>
      <c r="G744" s="11">
        <v>15933</v>
      </c>
      <c r="H744" s="11">
        <v>7942</v>
      </c>
      <c r="I744" s="11">
        <v>5661</v>
      </c>
      <c r="J744" s="11">
        <v>1913</v>
      </c>
      <c r="K744" s="11">
        <v>390</v>
      </c>
      <c r="L744" s="11">
        <v>0</v>
      </c>
      <c r="M744" s="11">
        <v>0</v>
      </c>
      <c r="N744" s="11">
        <v>256</v>
      </c>
      <c r="O744" s="11">
        <v>3</v>
      </c>
      <c r="P744" s="11">
        <f t="shared" si="33"/>
        <v>16165</v>
      </c>
      <c r="Q744" s="12">
        <f t="shared" si="34"/>
        <v>0.98644130757800896</v>
      </c>
      <c r="R744" s="12">
        <f t="shared" si="35"/>
        <v>0.98476968796433884</v>
      </c>
      <c r="S744" s="10"/>
    </row>
    <row r="745" spans="1:19" x14ac:dyDescent="0.25">
      <c r="A745" s="10" t="s">
        <v>742</v>
      </c>
      <c r="B745" s="10">
        <v>23670</v>
      </c>
      <c r="C745" s="10" t="s">
        <v>747</v>
      </c>
      <c r="D745" s="10" t="s">
        <v>799</v>
      </c>
      <c r="E745" s="10" t="s">
        <v>23</v>
      </c>
      <c r="F745" s="11">
        <v>2216</v>
      </c>
      <c r="G745" s="11">
        <v>2127</v>
      </c>
      <c r="H745" s="11">
        <v>1219</v>
      </c>
      <c r="I745" s="11">
        <v>745</v>
      </c>
      <c r="J745" s="11">
        <v>48</v>
      </c>
      <c r="K745" s="11">
        <v>0</v>
      </c>
      <c r="L745" s="11">
        <v>0</v>
      </c>
      <c r="M745" s="11">
        <v>0</v>
      </c>
      <c r="N745" s="11">
        <v>32</v>
      </c>
      <c r="O745" s="11">
        <v>0</v>
      </c>
      <c r="P745" s="11">
        <f t="shared" si="33"/>
        <v>2044</v>
      </c>
      <c r="Q745" s="12">
        <f t="shared" si="34"/>
        <v>0.95983754512635377</v>
      </c>
      <c r="R745" s="12">
        <f t="shared" si="35"/>
        <v>0.90794223826714804</v>
      </c>
      <c r="S745" s="10"/>
    </row>
    <row r="746" spans="1:19" x14ac:dyDescent="0.25">
      <c r="A746" s="10" t="s">
        <v>742</v>
      </c>
      <c r="B746" s="10">
        <v>23672</v>
      </c>
      <c r="C746" s="10" t="s">
        <v>747</v>
      </c>
      <c r="D746" s="10" t="s">
        <v>800</v>
      </c>
      <c r="E746" s="10" t="s">
        <v>23</v>
      </c>
      <c r="F746" s="11">
        <v>5561</v>
      </c>
      <c r="G746" s="11">
        <v>5242</v>
      </c>
      <c r="H746" s="11">
        <v>3320</v>
      </c>
      <c r="I746" s="11">
        <v>1089</v>
      </c>
      <c r="J746" s="11">
        <v>55</v>
      </c>
      <c r="K746" s="11">
        <v>0</v>
      </c>
      <c r="L746" s="11">
        <v>0</v>
      </c>
      <c r="M746" s="11">
        <v>0</v>
      </c>
      <c r="N746" s="11">
        <v>64</v>
      </c>
      <c r="O746" s="11">
        <v>0</v>
      </c>
      <c r="P746" s="11">
        <f t="shared" si="33"/>
        <v>4528</v>
      </c>
      <c r="Q746" s="12">
        <f t="shared" si="34"/>
        <v>0.94263621650782237</v>
      </c>
      <c r="R746" s="12">
        <f t="shared" si="35"/>
        <v>0.8027333213450818</v>
      </c>
      <c r="S746" s="10"/>
    </row>
    <row r="747" spans="1:19" x14ac:dyDescent="0.25">
      <c r="A747" s="10" t="s">
        <v>742</v>
      </c>
      <c r="B747" s="10">
        <v>23675</v>
      </c>
      <c r="C747" s="10" t="s">
        <v>747</v>
      </c>
      <c r="D747" s="10" t="s">
        <v>801</v>
      </c>
      <c r="E747" s="10" t="s">
        <v>58</v>
      </c>
      <c r="F747" s="11">
        <v>2411</v>
      </c>
      <c r="G747" s="11">
        <v>2303</v>
      </c>
      <c r="H747" s="11">
        <v>1678</v>
      </c>
      <c r="I747" s="11">
        <v>191</v>
      </c>
      <c r="J747" s="11">
        <v>4</v>
      </c>
      <c r="K747" s="11">
        <v>0</v>
      </c>
      <c r="L747" s="11">
        <v>0</v>
      </c>
      <c r="M747" s="11">
        <v>0</v>
      </c>
      <c r="N747" s="11">
        <v>2</v>
      </c>
      <c r="O747" s="11">
        <v>0</v>
      </c>
      <c r="P747" s="11">
        <f t="shared" si="33"/>
        <v>1875</v>
      </c>
      <c r="Q747" s="12">
        <f t="shared" si="34"/>
        <v>0.95520530900041478</v>
      </c>
      <c r="R747" s="12">
        <f t="shared" si="35"/>
        <v>0.77685607631688092</v>
      </c>
      <c r="S747" s="10"/>
    </row>
    <row r="748" spans="1:19" x14ac:dyDescent="0.25">
      <c r="A748" s="10" t="s">
        <v>742</v>
      </c>
      <c r="B748" s="10">
        <v>23678</v>
      </c>
      <c r="C748" s="10" t="s">
        <v>747</v>
      </c>
      <c r="D748" s="10" t="s">
        <v>380</v>
      </c>
      <c r="E748" s="10" t="s">
        <v>23</v>
      </c>
      <c r="F748" s="11">
        <v>1391</v>
      </c>
      <c r="G748" s="11">
        <v>1355</v>
      </c>
      <c r="H748" s="11">
        <v>1150</v>
      </c>
      <c r="I748" s="11">
        <v>80</v>
      </c>
      <c r="J748" s="11">
        <v>1</v>
      </c>
      <c r="K748" s="11">
        <v>0</v>
      </c>
      <c r="L748" s="11">
        <v>0</v>
      </c>
      <c r="M748" s="11">
        <v>0</v>
      </c>
      <c r="N748" s="11">
        <v>11</v>
      </c>
      <c r="O748" s="11">
        <v>0</v>
      </c>
      <c r="P748" s="11">
        <f t="shared" si="33"/>
        <v>1242</v>
      </c>
      <c r="Q748" s="12">
        <f t="shared" si="34"/>
        <v>0.97411933860531996</v>
      </c>
      <c r="R748" s="12">
        <f t="shared" si="35"/>
        <v>0.88497483824586631</v>
      </c>
      <c r="S748" s="10"/>
    </row>
    <row r="749" spans="1:19" x14ac:dyDescent="0.25">
      <c r="A749" s="10" t="s">
        <v>742</v>
      </c>
      <c r="B749" s="10">
        <v>23682</v>
      </c>
      <c r="C749" s="10" t="s">
        <v>747</v>
      </c>
      <c r="D749" s="10" t="s">
        <v>802</v>
      </c>
      <c r="E749" s="10" t="s">
        <v>58</v>
      </c>
      <c r="F749" s="11">
        <v>1103</v>
      </c>
      <c r="G749" s="11">
        <v>1021</v>
      </c>
      <c r="H749" s="11">
        <v>728</v>
      </c>
      <c r="I749" s="11">
        <v>6</v>
      </c>
      <c r="J749" s="11">
        <v>0</v>
      </c>
      <c r="K749" s="11">
        <v>0</v>
      </c>
      <c r="L749" s="11">
        <v>0</v>
      </c>
      <c r="M749" s="11">
        <v>0</v>
      </c>
      <c r="N749" s="11">
        <v>5</v>
      </c>
      <c r="O749" s="11">
        <v>0</v>
      </c>
      <c r="P749" s="11">
        <f t="shared" si="33"/>
        <v>739</v>
      </c>
      <c r="Q749" s="12">
        <f t="shared" si="34"/>
        <v>0.92565729827742516</v>
      </c>
      <c r="R749" s="12">
        <f t="shared" si="35"/>
        <v>0.66545784224841342</v>
      </c>
      <c r="S749" s="10"/>
    </row>
    <row r="750" spans="1:19" x14ac:dyDescent="0.25">
      <c r="A750" s="10" t="s">
        <v>742</v>
      </c>
      <c r="B750" s="10">
        <v>23686</v>
      </c>
      <c r="C750" s="10" t="s">
        <v>747</v>
      </c>
      <c r="D750" s="10" t="s">
        <v>803</v>
      </c>
      <c r="E750" s="10" t="s">
        <v>23</v>
      </c>
      <c r="F750" s="11">
        <v>2880</v>
      </c>
      <c r="G750" s="11">
        <v>2737</v>
      </c>
      <c r="H750" s="11">
        <v>1840</v>
      </c>
      <c r="I750" s="11">
        <v>678</v>
      </c>
      <c r="J750" s="11">
        <v>9</v>
      </c>
      <c r="K750" s="11">
        <v>0</v>
      </c>
      <c r="L750" s="11">
        <v>0</v>
      </c>
      <c r="M750" s="11">
        <v>0</v>
      </c>
      <c r="N750" s="11">
        <v>37</v>
      </c>
      <c r="O750" s="11">
        <v>0</v>
      </c>
      <c r="P750" s="11">
        <f t="shared" si="33"/>
        <v>2564</v>
      </c>
      <c r="Q750" s="12">
        <f t="shared" si="34"/>
        <v>0.95034722222222223</v>
      </c>
      <c r="R750" s="12">
        <f t="shared" si="35"/>
        <v>0.8774305555555556</v>
      </c>
      <c r="S750" s="10"/>
    </row>
    <row r="751" spans="1:19" x14ac:dyDescent="0.25">
      <c r="A751" s="10" t="s">
        <v>742</v>
      </c>
      <c r="B751" s="10">
        <v>23807</v>
      </c>
      <c r="C751" s="10" t="s">
        <v>747</v>
      </c>
      <c r="D751" s="10" t="s">
        <v>804</v>
      </c>
      <c r="E751" s="10" t="s">
        <v>58</v>
      </c>
      <c r="F751" s="11">
        <v>7976</v>
      </c>
      <c r="G751" s="11">
        <v>7610</v>
      </c>
      <c r="H751" s="11">
        <v>5411</v>
      </c>
      <c r="I751" s="11">
        <v>212</v>
      </c>
      <c r="J751" s="11">
        <v>0</v>
      </c>
      <c r="K751" s="11">
        <v>0</v>
      </c>
      <c r="L751" s="11">
        <v>0</v>
      </c>
      <c r="M751" s="11">
        <v>0</v>
      </c>
      <c r="N751" s="11">
        <v>44</v>
      </c>
      <c r="O751" s="11">
        <v>0</v>
      </c>
      <c r="P751" s="11">
        <f t="shared" si="33"/>
        <v>5667</v>
      </c>
      <c r="Q751" s="12">
        <f t="shared" si="34"/>
        <v>0.95411233701103315</v>
      </c>
      <c r="R751" s="12">
        <f t="shared" si="35"/>
        <v>0.70498996990972917</v>
      </c>
      <c r="S751" s="10"/>
    </row>
    <row r="752" spans="1:19" x14ac:dyDescent="0.25">
      <c r="A752" s="10" t="s">
        <v>742</v>
      </c>
      <c r="B752" s="10">
        <v>23815</v>
      </c>
      <c r="C752" s="10" t="s">
        <v>747</v>
      </c>
      <c r="D752" s="10" t="s">
        <v>805</v>
      </c>
      <c r="E752" s="10" t="s">
        <v>23</v>
      </c>
      <c r="F752" s="11">
        <v>1276</v>
      </c>
      <c r="G752" s="11">
        <v>1128</v>
      </c>
      <c r="H752" s="11">
        <v>1007</v>
      </c>
      <c r="I752" s="11">
        <v>34</v>
      </c>
      <c r="J752" s="11">
        <v>1</v>
      </c>
      <c r="K752" s="11">
        <v>0</v>
      </c>
      <c r="L752" s="11">
        <v>0</v>
      </c>
      <c r="M752" s="11">
        <v>0</v>
      </c>
      <c r="N752" s="11">
        <v>21</v>
      </c>
      <c r="O752" s="11">
        <v>0</v>
      </c>
      <c r="P752" s="11">
        <f t="shared" si="33"/>
        <v>1063</v>
      </c>
      <c r="Q752" s="12">
        <f t="shared" si="34"/>
        <v>0.88401253918495293</v>
      </c>
      <c r="R752" s="12">
        <f t="shared" si="35"/>
        <v>0.81661442006269591</v>
      </c>
      <c r="S752" s="10"/>
    </row>
    <row r="753" spans="1:19" x14ac:dyDescent="0.25">
      <c r="A753" s="10" t="s">
        <v>742</v>
      </c>
      <c r="B753" s="10">
        <v>23855</v>
      </c>
      <c r="C753" s="10" t="s">
        <v>747</v>
      </c>
      <c r="D753" s="10" t="s">
        <v>806</v>
      </c>
      <c r="E753" s="10" t="s">
        <v>58</v>
      </c>
      <c r="F753" s="11">
        <v>3860</v>
      </c>
      <c r="G753" s="11">
        <v>3749</v>
      </c>
      <c r="H753" s="11">
        <v>2384</v>
      </c>
      <c r="I753" s="11">
        <v>269</v>
      </c>
      <c r="J753" s="11">
        <v>0</v>
      </c>
      <c r="K753" s="11">
        <v>0</v>
      </c>
      <c r="L753" s="11">
        <v>0</v>
      </c>
      <c r="M753" s="11">
        <v>0</v>
      </c>
      <c r="N753" s="11">
        <v>16</v>
      </c>
      <c r="O753" s="11">
        <v>0</v>
      </c>
      <c r="P753" s="11">
        <f t="shared" si="33"/>
        <v>2669</v>
      </c>
      <c r="Q753" s="12">
        <f t="shared" si="34"/>
        <v>0.97124352331606223</v>
      </c>
      <c r="R753" s="12">
        <f t="shared" si="35"/>
        <v>0.68730569948186526</v>
      </c>
      <c r="S753" s="10"/>
    </row>
    <row r="754" spans="1:19" x14ac:dyDescent="0.25">
      <c r="A754" s="10" t="s">
        <v>742</v>
      </c>
      <c r="B754" s="10">
        <v>23570</v>
      </c>
      <c r="C754" s="10" t="s">
        <v>747</v>
      </c>
      <c r="D754" s="10" t="s">
        <v>794</v>
      </c>
      <c r="E754" s="10" t="s">
        <v>23</v>
      </c>
      <c r="F754" s="11">
        <v>327</v>
      </c>
      <c r="G754" s="11">
        <v>302</v>
      </c>
      <c r="H754" s="11">
        <v>255</v>
      </c>
      <c r="I754" s="11">
        <v>0</v>
      </c>
      <c r="J754" s="11">
        <v>1</v>
      </c>
      <c r="K754" s="11">
        <v>0</v>
      </c>
      <c r="L754" s="11">
        <v>0</v>
      </c>
      <c r="M754" s="11">
        <v>0</v>
      </c>
      <c r="N754" s="11">
        <v>1</v>
      </c>
      <c r="O754" s="11">
        <v>0</v>
      </c>
      <c r="P754" s="11">
        <f t="shared" si="33"/>
        <v>257</v>
      </c>
      <c r="Q754" s="12">
        <f t="shared" si="34"/>
        <v>0.92354740061162077</v>
      </c>
      <c r="R754" s="12">
        <f t="shared" si="35"/>
        <v>0.78287461773700306</v>
      </c>
      <c r="S754" s="10" t="s">
        <v>807</v>
      </c>
    </row>
    <row r="755" spans="1:19" x14ac:dyDescent="0.25">
      <c r="A755" s="10" t="s">
        <v>742</v>
      </c>
      <c r="B755" s="10">
        <v>70001</v>
      </c>
      <c r="C755" s="10" t="s">
        <v>718</v>
      </c>
      <c r="D755" s="10" t="s">
        <v>808</v>
      </c>
      <c r="E755" s="10" t="s">
        <v>23</v>
      </c>
      <c r="F755" s="11">
        <v>81376</v>
      </c>
      <c r="G755" s="11">
        <v>81110</v>
      </c>
      <c r="H755" s="11">
        <v>45328</v>
      </c>
      <c r="I755" s="11">
        <v>24113</v>
      </c>
      <c r="J755" s="11">
        <v>6640</v>
      </c>
      <c r="K755" s="11">
        <v>3595</v>
      </c>
      <c r="L755" s="11">
        <v>865</v>
      </c>
      <c r="M755" s="11">
        <v>405</v>
      </c>
      <c r="N755" s="11">
        <v>1670</v>
      </c>
      <c r="O755" s="11">
        <v>23</v>
      </c>
      <c r="P755" s="11">
        <f t="shared" si="33"/>
        <v>82639</v>
      </c>
      <c r="Q755" s="12">
        <f t="shared" si="34"/>
        <v>0.99673122296500194</v>
      </c>
      <c r="R755" s="12">
        <f t="shared" si="35"/>
        <v>0.99471588674793554</v>
      </c>
      <c r="S755" s="10"/>
    </row>
    <row r="756" spans="1:19" x14ac:dyDescent="0.25">
      <c r="A756" s="10" t="s">
        <v>742</v>
      </c>
      <c r="B756" s="10">
        <v>70110</v>
      </c>
      <c r="C756" s="10" t="s">
        <v>718</v>
      </c>
      <c r="D756" s="10" t="s">
        <v>780</v>
      </c>
      <c r="E756" s="10" t="s">
        <v>23</v>
      </c>
      <c r="F756" s="11">
        <v>2186</v>
      </c>
      <c r="G756" s="11">
        <v>2130</v>
      </c>
      <c r="H756" s="11">
        <v>1716</v>
      </c>
      <c r="I756" s="11">
        <v>282</v>
      </c>
      <c r="J756" s="11">
        <v>0</v>
      </c>
      <c r="K756" s="11">
        <v>0</v>
      </c>
      <c r="L756" s="11">
        <v>0</v>
      </c>
      <c r="M756" s="11">
        <v>0</v>
      </c>
      <c r="N756" s="11">
        <v>23</v>
      </c>
      <c r="O756" s="11">
        <v>0</v>
      </c>
      <c r="P756" s="11">
        <f t="shared" si="33"/>
        <v>2021</v>
      </c>
      <c r="Q756" s="12">
        <f t="shared" si="34"/>
        <v>0.97438243366880151</v>
      </c>
      <c r="R756" s="12">
        <f t="shared" si="35"/>
        <v>0.91399817017383345</v>
      </c>
      <c r="S756" s="10"/>
    </row>
    <row r="757" spans="1:19" x14ac:dyDescent="0.25">
      <c r="A757" s="10" t="s">
        <v>742</v>
      </c>
      <c r="B757" s="10">
        <v>70124</v>
      </c>
      <c r="C757" s="10" t="s">
        <v>718</v>
      </c>
      <c r="D757" s="10" t="s">
        <v>809</v>
      </c>
      <c r="E757" s="10" t="s">
        <v>23</v>
      </c>
      <c r="F757" s="11">
        <v>1014</v>
      </c>
      <c r="G757" s="11">
        <v>992</v>
      </c>
      <c r="H757" s="11">
        <v>790</v>
      </c>
      <c r="I757" s="11">
        <v>16</v>
      </c>
      <c r="J757" s="11">
        <v>0</v>
      </c>
      <c r="K757" s="11">
        <v>0</v>
      </c>
      <c r="L757" s="11">
        <v>0</v>
      </c>
      <c r="M757" s="11">
        <v>0</v>
      </c>
      <c r="N757" s="11">
        <v>3</v>
      </c>
      <c r="O757" s="11">
        <v>0</v>
      </c>
      <c r="P757" s="11">
        <f t="shared" si="33"/>
        <v>809</v>
      </c>
      <c r="Q757" s="12">
        <f t="shared" si="34"/>
        <v>0.97830374753451677</v>
      </c>
      <c r="R757" s="12">
        <f t="shared" si="35"/>
        <v>0.79487179487179482</v>
      </c>
      <c r="S757" s="10"/>
    </row>
    <row r="758" spans="1:19" x14ac:dyDescent="0.25">
      <c r="A758" s="10" t="s">
        <v>742</v>
      </c>
      <c r="B758" s="10">
        <v>70230</v>
      </c>
      <c r="C758" s="10" t="s">
        <v>718</v>
      </c>
      <c r="D758" s="10" t="s">
        <v>810</v>
      </c>
      <c r="E758" s="10" t="s">
        <v>23</v>
      </c>
      <c r="F758" s="11">
        <v>746</v>
      </c>
      <c r="G758" s="11">
        <v>707</v>
      </c>
      <c r="H758" s="11">
        <v>577</v>
      </c>
      <c r="I758" s="11">
        <v>3</v>
      </c>
      <c r="J758" s="11">
        <v>0</v>
      </c>
      <c r="K758" s="11">
        <v>0</v>
      </c>
      <c r="L758" s="11">
        <v>0</v>
      </c>
      <c r="M758" s="11">
        <v>0</v>
      </c>
      <c r="N758" s="11">
        <v>7</v>
      </c>
      <c r="O758" s="11">
        <v>0</v>
      </c>
      <c r="P758" s="11">
        <f t="shared" si="33"/>
        <v>587</v>
      </c>
      <c r="Q758" s="12">
        <f t="shared" si="34"/>
        <v>0.94772117962466484</v>
      </c>
      <c r="R758" s="12">
        <f t="shared" si="35"/>
        <v>0.77747989276139406</v>
      </c>
      <c r="S758" s="10"/>
    </row>
    <row r="759" spans="1:19" x14ac:dyDescent="0.25">
      <c r="A759" s="10" t="s">
        <v>742</v>
      </c>
      <c r="B759" s="10">
        <v>70204</v>
      </c>
      <c r="C759" s="10" t="s">
        <v>718</v>
      </c>
      <c r="D759" s="10" t="s">
        <v>811</v>
      </c>
      <c r="E759" s="10" t="s">
        <v>23</v>
      </c>
      <c r="F759" s="11">
        <v>1059</v>
      </c>
      <c r="G759" s="11">
        <v>1039</v>
      </c>
      <c r="H759" s="11">
        <v>730</v>
      </c>
      <c r="I759" s="11">
        <v>0</v>
      </c>
      <c r="J759" s="11">
        <v>0</v>
      </c>
      <c r="K759" s="11">
        <v>0</v>
      </c>
      <c r="L759" s="11">
        <v>0</v>
      </c>
      <c r="M759" s="11">
        <v>0</v>
      </c>
      <c r="N759" s="11">
        <v>7</v>
      </c>
      <c r="O759" s="11">
        <v>0</v>
      </c>
      <c r="P759" s="11">
        <f t="shared" si="33"/>
        <v>737</v>
      </c>
      <c r="Q759" s="12">
        <f t="shared" si="34"/>
        <v>0.9811142587346553</v>
      </c>
      <c r="R759" s="12">
        <f t="shared" si="35"/>
        <v>0.68932955618508029</v>
      </c>
      <c r="S759" s="10"/>
    </row>
    <row r="760" spans="1:19" x14ac:dyDescent="0.25">
      <c r="A760" s="10" t="s">
        <v>742</v>
      </c>
      <c r="B760" s="10">
        <v>70215</v>
      </c>
      <c r="C760" s="10" t="s">
        <v>718</v>
      </c>
      <c r="D760" s="10" t="s">
        <v>812</v>
      </c>
      <c r="E760" s="10" t="s">
        <v>23</v>
      </c>
      <c r="F760" s="11">
        <v>16925</v>
      </c>
      <c r="G760" s="11">
        <v>16662</v>
      </c>
      <c r="H760" s="11">
        <v>9203</v>
      </c>
      <c r="I760" s="11">
        <v>6428</v>
      </c>
      <c r="J760" s="11">
        <v>482</v>
      </c>
      <c r="K760" s="11">
        <v>164</v>
      </c>
      <c r="L760" s="11">
        <v>12</v>
      </c>
      <c r="M760" s="11">
        <v>0</v>
      </c>
      <c r="N760" s="11">
        <v>232</v>
      </c>
      <c r="O760" s="11">
        <v>3</v>
      </c>
      <c r="P760" s="11">
        <f t="shared" si="33"/>
        <v>16524</v>
      </c>
      <c r="Q760" s="12">
        <f t="shared" si="34"/>
        <v>0.98446085672082717</v>
      </c>
      <c r="R760" s="12">
        <f t="shared" si="35"/>
        <v>0.9624224519940916</v>
      </c>
      <c r="S760" s="10"/>
    </row>
    <row r="761" spans="1:19" x14ac:dyDescent="0.25">
      <c r="A761" s="10" t="s">
        <v>742</v>
      </c>
      <c r="B761" s="10">
        <v>70221</v>
      </c>
      <c r="C761" s="10" t="s">
        <v>718</v>
      </c>
      <c r="D761" s="10" t="s">
        <v>813</v>
      </c>
      <c r="E761" s="10" t="s">
        <v>23</v>
      </c>
      <c r="F761" s="11">
        <v>5246</v>
      </c>
      <c r="G761" s="11">
        <v>4879</v>
      </c>
      <c r="H761" s="11">
        <v>2427</v>
      </c>
      <c r="I761" s="11">
        <v>1583</v>
      </c>
      <c r="J761" s="11">
        <v>130</v>
      </c>
      <c r="K761" s="11">
        <v>73</v>
      </c>
      <c r="L761" s="11">
        <v>0</v>
      </c>
      <c r="M761" s="11">
        <v>0</v>
      </c>
      <c r="N761" s="11">
        <v>261</v>
      </c>
      <c r="O761" s="11">
        <v>2</v>
      </c>
      <c r="P761" s="11">
        <f t="shared" si="33"/>
        <v>4476</v>
      </c>
      <c r="Q761" s="12">
        <f t="shared" si="34"/>
        <v>0.93004193671368662</v>
      </c>
      <c r="R761" s="12">
        <f t="shared" si="35"/>
        <v>0.80308806709874192</v>
      </c>
      <c r="S761" s="10"/>
    </row>
    <row r="762" spans="1:19" x14ac:dyDescent="0.25">
      <c r="A762" s="10" t="s">
        <v>742</v>
      </c>
      <c r="B762" s="10">
        <v>70233</v>
      </c>
      <c r="C762" s="10" t="s">
        <v>718</v>
      </c>
      <c r="D762" s="10" t="s">
        <v>814</v>
      </c>
      <c r="E762" s="10" t="s">
        <v>58</v>
      </c>
      <c r="F762" s="11">
        <v>1415</v>
      </c>
      <c r="G762" s="11">
        <v>1267</v>
      </c>
      <c r="H762" s="11">
        <v>921</v>
      </c>
      <c r="I762" s="11">
        <v>4</v>
      </c>
      <c r="J762" s="11">
        <v>0</v>
      </c>
      <c r="K762" s="11">
        <v>0</v>
      </c>
      <c r="L762" s="11">
        <v>0</v>
      </c>
      <c r="M762" s="11">
        <v>0</v>
      </c>
      <c r="N762" s="11">
        <v>5</v>
      </c>
      <c r="O762" s="11">
        <v>0</v>
      </c>
      <c r="P762" s="11">
        <f t="shared" si="33"/>
        <v>930</v>
      </c>
      <c r="Q762" s="12">
        <f t="shared" si="34"/>
        <v>0.89540636042402821</v>
      </c>
      <c r="R762" s="12">
        <f t="shared" si="35"/>
        <v>0.6537102473498233</v>
      </c>
      <c r="S762" s="10"/>
    </row>
    <row r="763" spans="1:19" x14ac:dyDescent="0.25">
      <c r="A763" s="10" t="s">
        <v>742</v>
      </c>
      <c r="B763" s="10">
        <v>70235</v>
      </c>
      <c r="C763" s="10" t="s">
        <v>718</v>
      </c>
      <c r="D763" s="10" t="s">
        <v>815</v>
      </c>
      <c r="E763" s="10" t="s">
        <v>23</v>
      </c>
      <c r="F763" s="11">
        <v>3984</v>
      </c>
      <c r="G763" s="11">
        <v>3927</v>
      </c>
      <c r="H763" s="11">
        <v>2504</v>
      </c>
      <c r="I763" s="11">
        <v>764</v>
      </c>
      <c r="J763" s="11">
        <v>67</v>
      </c>
      <c r="K763" s="11">
        <v>0</v>
      </c>
      <c r="L763" s="11">
        <v>0</v>
      </c>
      <c r="M763" s="11">
        <v>0</v>
      </c>
      <c r="N763" s="11">
        <v>26</v>
      </c>
      <c r="O763" s="11">
        <v>0</v>
      </c>
      <c r="P763" s="11">
        <f t="shared" si="33"/>
        <v>3361</v>
      </c>
      <c r="Q763" s="12">
        <f t="shared" si="34"/>
        <v>0.98569277108433739</v>
      </c>
      <c r="R763" s="12">
        <f t="shared" si="35"/>
        <v>0.83709839357429716</v>
      </c>
      <c r="S763" s="10"/>
    </row>
    <row r="764" spans="1:19" x14ac:dyDescent="0.25">
      <c r="A764" s="10" t="s">
        <v>742</v>
      </c>
      <c r="B764" s="10">
        <v>70400</v>
      </c>
      <c r="C764" s="10" t="s">
        <v>718</v>
      </c>
      <c r="D764" s="10" t="s">
        <v>365</v>
      </c>
      <c r="E764" s="10" t="s">
        <v>23</v>
      </c>
      <c r="F764" s="11">
        <v>1552</v>
      </c>
      <c r="G764" s="11">
        <v>1471</v>
      </c>
      <c r="H764" s="11">
        <v>1058</v>
      </c>
      <c r="I764" s="11">
        <v>130</v>
      </c>
      <c r="J764" s="11">
        <v>0</v>
      </c>
      <c r="K764" s="11">
        <v>0</v>
      </c>
      <c r="L764" s="11">
        <v>0</v>
      </c>
      <c r="M764" s="11">
        <v>0</v>
      </c>
      <c r="N764" s="11">
        <v>9</v>
      </c>
      <c r="O764" s="11">
        <v>0</v>
      </c>
      <c r="P764" s="11">
        <f t="shared" si="33"/>
        <v>1197</v>
      </c>
      <c r="Q764" s="12">
        <f t="shared" si="34"/>
        <v>0.94780927835051543</v>
      </c>
      <c r="R764" s="12">
        <f t="shared" si="35"/>
        <v>0.76546391752577314</v>
      </c>
      <c r="S764" s="10"/>
    </row>
    <row r="765" spans="1:19" x14ac:dyDescent="0.25">
      <c r="A765" s="10" t="s">
        <v>742</v>
      </c>
      <c r="B765" s="10">
        <v>70418</v>
      </c>
      <c r="C765" s="10" t="s">
        <v>718</v>
      </c>
      <c r="D765" s="10" t="s">
        <v>816</v>
      </c>
      <c r="E765" s="10" t="s">
        <v>23</v>
      </c>
      <c r="F765" s="11">
        <v>3999</v>
      </c>
      <c r="G765" s="11">
        <v>3201</v>
      </c>
      <c r="H765" s="11">
        <v>2353</v>
      </c>
      <c r="I765" s="11">
        <v>689</v>
      </c>
      <c r="J765" s="11">
        <v>1</v>
      </c>
      <c r="K765" s="11">
        <v>0</v>
      </c>
      <c r="L765" s="11">
        <v>0</v>
      </c>
      <c r="M765" s="11">
        <v>0</v>
      </c>
      <c r="N765" s="11">
        <v>40</v>
      </c>
      <c r="O765" s="11">
        <v>0</v>
      </c>
      <c r="P765" s="11">
        <f t="shared" si="33"/>
        <v>3083</v>
      </c>
      <c r="Q765" s="12">
        <f t="shared" si="34"/>
        <v>0.80045011252813203</v>
      </c>
      <c r="R765" s="12">
        <f t="shared" si="35"/>
        <v>0.76094023505876474</v>
      </c>
      <c r="S765" s="10"/>
    </row>
    <row r="766" spans="1:19" x14ac:dyDescent="0.25">
      <c r="A766" s="10" t="s">
        <v>742</v>
      </c>
      <c r="B766" s="10">
        <v>70473</v>
      </c>
      <c r="C766" s="10" t="s">
        <v>718</v>
      </c>
      <c r="D766" s="10" t="s">
        <v>817</v>
      </c>
      <c r="E766" s="10" t="s">
        <v>23</v>
      </c>
      <c r="F766" s="11">
        <v>3521</v>
      </c>
      <c r="G766" s="11">
        <v>3343</v>
      </c>
      <c r="H766" s="11">
        <v>2630</v>
      </c>
      <c r="I766" s="11">
        <v>668</v>
      </c>
      <c r="J766" s="11">
        <v>35</v>
      </c>
      <c r="K766" s="11">
        <v>0</v>
      </c>
      <c r="L766" s="11">
        <v>0</v>
      </c>
      <c r="M766" s="11">
        <v>0</v>
      </c>
      <c r="N766" s="11">
        <v>44</v>
      </c>
      <c r="O766" s="11">
        <v>0</v>
      </c>
      <c r="P766" s="11">
        <f t="shared" si="33"/>
        <v>3377</v>
      </c>
      <c r="Q766" s="12">
        <f t="shared" si="34"/>
        <v>0.94944618006248227</v>
      </c>
      <c r="R766" s="12">
        <f t="shared" si="35"/>
        <v>0.94660607781880146</v>
      </c>
      <c r="S766" s="10"/>
    </row>
    <row r="767" spans="1:19" x14ac:dyDescent="0.25">
      <c r="A767" s="10" t="s">
        <v>742</v>
      </c>
      <c r="B767" s="10">
        <v>70508</v>
      </c>
      <c r="C767" s="10" t="s">
        <v>718</v>
      </c>
      <c r="D767" s="10" t="s">
        <v>818</v>
      </c>
      <c r="E767" s="10" t="s">
        <v>23</v>
      </c>
      <c r="F767" s="11">
        <v>4736</v>
      </c>
      <c r="G767" s="11">
        <v>3586</v>
      </c>
      <c r="H767" s="11">
        <v>2538</v>
      </c>
      <c r="I767" s="11">
        <v>749</v>
      </c>
      <c r="J767" s="11">
        <v>55</v>
      </c>
      <c r="K767" s="11">
        <v>0</v>
      </c>
      <c r="L767" s="11">
        <v>0</v>
      </c>
      <c r="M767" s="11">
        <v>0</v>
      </c>
      <c r="N767" s="11">
        <v>35</v>
      </c>
      <c r="O767" s="11">
        <v>0</v>
      </c>
      <c r="P767" s="11">
        <f t="shared" si="33"/>
        <v>3377</v>
      </c>
      <c r="Q767" s="12">
        <f t="shared" si="34"/>
        <v>0.75717905405405406</v>
      </c>
      <c r="R767" s="12">
        <f t="shared" si="35"/>
        <v>0.70565878378378377</v>
      </c>
      <c r="S767" s="10"/>
    </row>
    <row r="768" spans="1:19" x14ac:dyDescent="0.25">
      <c r="A768" s="10" t="s">
        <v>742</v>
      </c>
      <c r="B768" s="10">
        <v>70670</v>
      </c>
      <c r="C768" s="10" t="s">
        <v>718</v>
      </c>
      <c r="D768" s="10" t="s">
        <v>819</v>
      </c>
      <c r="E768" s="10" t="s">
        <v>23</v>
      </c>
      <c r="F768" s="11">
        <v>6069</v>
      </c>
      <c r="G768" s="11">
        <v>5919</v>
      </c>
      <c r="H768" s="11">
        <v>3814</v>
      </c>
      <c r="I768" s="11">
        <v>1863</v>
      </c>
      <c r="J768" s="11">
        <v>127</v>
      </c>
      <c r="K768" s="11">
        <v>54</v>
      </c>
      <c r="L768" s="11">
        <v>0</v>
      </c>
      <c r="M768" s="11">
        <v>0</v>
      </c>
      <c r="N768" s="11">
        <v>86</v>
      </c>
      <c r="O768" s="11">
        <v>3</v>
      </c>
      <c r="P768" s="11">
        <f t="shared" si="33"/>
        <v>5947</v>
      </c>
      <c r="Q768" s="12">
        <f t="shared" si="34"/>
        <v>0.97528423133959463</v>
      </c>
      <c r="R768" s="12">
        <f t="shared" si="35"/>
        <v>0.96523315208436311</v>
      </c>
      <c r="S768" s="10"/>
    </row>
    <row r="769" spans="1:19" x14ac:dyDescent="0.25">
      <c r="A769" s="10" t="s">
        <v>742</v>
      </c>
      <c r="B769" s="10">
        <v>70523</v>
      </c>
      <c r="C769" s="10" t="s">
        <v>718</v>
      </c>
      <c r="D769" s="10" t="s">
        <v>820</v>
      </c>
      <c r="E769" s="10" t="s">
        <v>23</v>
      </c>
      <c r="F769" s="11">
        <v>1201</v>
      </c>
      <c r="G769" s="11">
        <v>1092</v>
      </c>
      <c r="H769" s="11">
        <v>859</v>
      </c>
      <c r="I769" s="11">
        <v>1</v>
      </c>
      <c r="J769" s="11">
        <v>0</v>
      </c>
      <c r="K769" s="11">
        <v>0</v>
      </c>
      <c r="L769" s="11">
        <v>0</v>
      </c>
      <c r="M769" s="11">
        <v>0</v>
      </c>
      <c r="N769" s="11">
        <v>11</v>
      </c>
      <c r="O769" s="11">
        <v>0</v>
      </c>
      <c r="P769" s="11">
        <f t="shared" si="33"/>
        <v>871</v>
      </c>
      <c r="Q769" s="12">
        <f t="shared" si="34"/>
        <v>0.90924229808492918</v>
      </c>
      <c r="R769" s="12">
        <f t="shared" si="35"/>
        <v>0.7160699417152373</v>
      </c>
      <c r="S769" s="10"/>
    </row>
    <row r="770" spans="1:19" x14ac:dyDescent="0.25">
      <c r="A770" s="10" t="s">
        <v>742</v>
      </c>
      <c r="B770" s="10">
        <v>70678</v>
      </c>
      <c r="C770" s="10" t="s">
        <v>718</v>
      </c>
      <c r="D770" s="10" t="s">
        <v>821</v>
      </c>
      <c r="E770" s="10" t="s">
        <v>23</v>
      </c>
      <c r="F770" s="11">
        <v>2889</v>
      </c>
      <c r="G770" s="11">
        <v>2782</v>
      </c>
      <c r="H770" s="11">
        <v>2179</v>
      </c>
      <c r="I770" s="11">
        <v>0</v>
      </c>
      <c r="J770" s="11">
        <v>0</v>
      </c>
      <c r="K770" s="11">
        <v>0</v>
      </c>
      <c r="L770" s="11">
        <v>0</v>
      </c>
      <c r="M770" s="11">
        <v>0</v>
      </c>
      <c r="N770" s="11">
        <v>14</v>
      </c>
      <c r="O770" s="11">
        <v>0</v>
      </c>
      <c r="P770" s="11">
        <f t="shared" si="33"/>
        <v>2193</v>
      </c>
      <c r="Q770" s="12">
        <f t="shared" si="34"/>
        <v>0.96296296296296291</v>
      </c>
      <c r="R770" s="12">
        <f t="shared" si="35"/>
        <v>0.75424022152994119</v>
      </c>
      <c r="S770" s="10"/>
    </row>
    <row r="771" spans="1:19" x14ac:dyDescent="0.25">
      <c r="A771" s="10" t="s">
        <v>742</v>
      </c>
      <c r="B771" s="10">
        <v>70702</v>
      </c>
      <c r="C771" s="10" t="s">
        <v>718</v>
      </c>
      <c r="D771" s="10" t="s">
        <v>822</v>
      </c>
      <c r="E771" s="10" t="s">
        <v>23</v>
      </c>
      <c r="F771" s="11">
        <v>2667</v>
      </c>
      <c r="G771" s="11">
        <v>2652</v>
      </c>
      <c r="H771" s="11">
        <v>1751</v>
      </c>
      <c r="I771" s="11">
        <v>840</v>
      </c>
      <c r="J771" s="11">
        <v>19</v>
      </c>
      <c r="K771" s="11">
        <v>0</v>
      </c>
      <c r="L771" s="11">
        <v>0</v>
      </c>
      <c r="M771" s="11">
        <v>0</v>
      </c>
      <c r="N771" s="11">
        <v>29</v>
      </c>
      <c r="O771" s="11">
        <v>0</v>
      </c>
      <c r="P771" s="11">
        <f t="shared" si="33"/>
        <v>2639</v>
      </c>
      <c r="Q771" s="12">
        <f t="shared" si="34"/>
        <v>0.99437570303712031</v>
      </c>
      <c r="R771" s="12">
        <f t="shared" si="35"/>
        <v>0.97862767154105734</v>
      </c>
      <c r="S771" s="10"/>
    </row>
    <row r="772" spans="1:19" x14ac:dyDescent="0.25">
      <c r="A772" s="10" t="s">
        <v>742</v>
      </c>
      <c r="B772" s="10">
        <v>70742</v>
      </c>
      <c r="C772" s="10" t="s">
        <v>718</v>
      </c>
      <c r="D772" s="10" t="s">
        <v>823</v>
      </c>
      <c r="E772" s="10" t="s">
        <v>23</v>
      </c>
      <c r="F772" s="11">
        <v>7327</v>
      </c>
      <c r="G772" s="11">
        <v>7232</v>
      </c>
      <c r="H772" s="11">
        <v>5319</v>
      </c>
      <c r="I772" s="11">
        <v>1160</v>
      </c>
      <c r="J772" s="11">
        <v>363</v>
      </c>
      <c r="K772" s="11">
        <v>34</v>
      </c>
      <c r="L772" s="11">
        <v>0</v>
      </c>
      <c r="M772" s="11">
        <v>0</v>
      </c>
      <c r="N772" s="11">
        <v>80</v>
      </c>
      <c r="O772" s="11">
        <v>1</v>
      </c>
      <c r="P772" s="11">
        <f t="shared" si="33"/>
        <v>6957</v>
      </c>
      <c r="Q772" s="12">
        <f t="shared" si="34"/>
        <v>0.98703425685819568</v>
      </c>
      <c r="R772" s="12">
        <f t="shared" si="35"/>
        <v>0.93844684045311855</v>
      </c>
      <c r="S772" s="10"/>
    </row>
    <row r="773" spans="1:19" x14ac:dyDescent="0.25">
      <c r="A773" s="10" t="s">
        <v>742</v>
      </c>
      <c r="B773" s="10">
        <v>70708</v>
      </c>
      <c r="C773" s="10" t="s">
        <v>718</v>
      </c>
      <c r="D773" s="10" t="s">
        <v>824</v>
      </c>
      <c r="E773" s="10" t="s">
        <v>23</v>
      </c>
      <c r="F773" s="11">
        <v>8936</v>
      </c>
      <c r="G773" s="11">
        <v>8758</v>
      </c>
      <c r="H773" s="11">
        <v>4765</v>
      </c>
      <c r="I773" s="11">
        <v>2716</v>
      </c>
      <c r="J773" s="11">
        <v>970</v>
      </c>
      <c r="K773" s="11">
        <v>1</v>
      </c>
      <c r="L773" s="11">
        <v>0</v>
      </c>
      <c r="M773" s="11">
        <v>0</v>
      </c>
      <c r="N773" s="11">
        <v>138</v>
      </c>
      <c r="O773" s="11">
        <v>2</v>
      </c>
      <c r="P773" s="11">
        <f t="shared" si="33"/>
        <v>8592</v>
      </c>
      <c r="Q773" s="12">
        <f t="shared" si="34"/>
        <v>0.98008057296329454</v>
      </c>
      <c r="R773" s="12">
        <f t="shared" si="35"/>
        <v>0.94583706356311548</v>
      </c>
      <c r="S773" s="10"/>
    </row>
    <row r="774" spans="1:19" x14ac:dyDescent="0.25">
      <c r="A774" s="10" t="s">
        <v>742</v>
      </c>
      <c r="B774" s="10">
        <v>70713</v>
      </c>
      <c r="C774" s="10" t="s">
        <v>718</v>
      </c>
      <c r="D774" s="10" t="s">
        <v>825</v>
      </c>
      <c r="E774" s="10" t="s">
        <v>23</v>
      </c>
      <c r="F774" s="11">
        <v>5907</v>
      </c>
      <c r="G774" s="11">
        <v>5451</v>
      </c>
      <c r="H774" s="11">
        <v>3616</v>
      </c>
      <c r="I774" s="11">
        <v>1262</v>
      </c>
      <c r="J774" s="11">
        <v>192</v>
      </c>
      <c r="K774" s="11">
        <v>6</v>
      </c>
      <c r="L774" s="11">
        <v>0</v>
      </c>
      <c r="M774" s="11">
        <v>0</v>
      </c>
      <c r="N774" s="11">
        <v>56</v>
      </c>
      <c r="O774" s="11">
        <v>0</v>
      </c>
      <c r="P774" s="11">
        <f t="shared" ref="P774:P837" si="36">SUM(H774:O774)</f>
        <v>5132</v>
      </c>
      <c r="Q774" s="12">
        <f t="shared" ref="Q774:Q837" si="37">G774/F774</f>
        <v>0.92280345352971049</v>
      </c>
      <c r="R774" s="12">
        <f t="shared" ref="R774:R837" si="38">SUM(H774:M774)/F774</f>
        <v>0.85931945149822242</v>
      </c>
      <c r="S774" s="10"/>
    </row>
    <row r="775" spans="1:19" x14ac:dyDescent="0.25">
      <c r="A775" s="10" t="s">
        <v>742</v>
      </c>
      <c r="B775" s="10">
        <v>70717</v>
      </c>
      <c r="C775" s="10" t="s">
        <v>718</v>
      </c>
      <c r="D775" s="10" t="s">
        <v>384</v>
      </c>
      <c r="E775" s="10" t="s">
        <v>23</v>
      </c>
      <c r="F775" s="11">
        <v>4393</v>
      </c>
      <c r="G775" s="11">
        <v>4213</v>
      </c>
      <c r="H775" s="11">
        <v>3258</v>
      </c>
      <c r="I775" s="11">
        <v>735</v>
      </c>
      <c r="J775" s="11">
        <v>44</v>
      </c>
      <c r="K775" s="11">
        <v>0</v>
      </c>
      <c r="L775" s="11">
        <v>0</v>
      </c>
      <c r="M775" s="11">
        <v>0</v>
      </c>
      <c r="N775" s="11">
        <v>59</v>
      </c>
      <c r="O775" s="11">
        <v>0</v>
      </c>
      <c r="P775" s="11">
        <f t="shared" si="36"/>
        <v>4096</v>
      </c>
      <c r="Q775" s="12">
        <f t="shared" si="37"/>
        <v>0.95902572274072384</v>
      </c>
      <c r="R775" s="12">
        <f t="shared" si="38"/>
        <v>0.91896198497609838</v>
      </c>
      <c r="S775" s="10"/>
    </row>
    <row r="776" spans="1:19" x14ac:dyDescent="0.25">
      <c r="A776" s="10" t="s">
        <v>742</v>
      </c>
      <c r="B776" s="10">
        <v>70820</v>
      </c>
      <c r="C776" s="10" t="s">
        <v>718</v>
      </c>
      <c r="D776" s="10" t="s">
        <v>826</v>
      </c>
      <c r="E776" s="10" t="s">
        <v>23</v>
      </c>
      <c r="F776" s="11">
        <v>7742</v>
      </c>
      <c r="G776" s="11">
        <v>7588</v>
      </c>
      <c r="H776" s="11">
        <v>3700</v>
      </c>
      <c r="I776" s="11">
        <v>2385</v>
      </c>
      <c r="J776" s="11">
        <v>722</v>
      </c>
      <c r="K776" s="11">
        <v>159</v>
      </c>
      <c r="L776" s="11">
        <v>0</v>
      </c>
      <c r="M776" s="11">
        <v>0</v>
      </c>
      <c r="N776" s="11">
        <v>203</v>
      </c>
      <c r="O776" s="11">
        <v>0</v>
      </c>
      <c r="P776" s="11">
        <f t="shared" si="36"/>
        <v>7169</v>
      </c>
      <c r="Q776" s="12">
        <f t="shared" si="37"/>
        <v>0.98010849909584086</v>
      </c>
      <c r="R776" s="12">
        <f t="shared" si="38"/>
        <v>0.89976750193748389</v>
      </c>
      <c r="S776" s="10"/>
    </row>
    <row r="777" spans="1:19" x14ac:dyDescent="0.25">
      <c r="A777" s="10" t="s">
        <v>742</v>
      </c>
      <c r="B777" s="10">
        <v>70823</v>
      </c>
      <c r="C777" s="10" t="s">
        <v>718</v>
      </c>
      <c r="D777" s="10" t="s">
        <v>827</v>
      </c>
      <c r="E777" s="10" t="s">
        <v>23</v>
      </c>
      <c r="F777" s="11">
        <v>1710</v>
      </c>
      <c r="G777" s="11">
        <v>1695</v>
      </c>
      <c r="H777" s="11">
        <v>1206</v>
      </c>
      <c r="I777" s="11">
        <v>449</v>
      </c>
      <c r="J777" s="11">
        <v>11</v>
      </c>
      <c r="K777" s="11">
        <v>0</v>
      </c>
      <c r="L777" s="11">
        <v>0</v>
      </c>
      <c r="M777" s="11">
        <v>0</v>
      </c>
      <c r="N777" s="11">
        <v>27</v>
      </c>
      <c r="O777" s="11">
        <v>4</v>
      </c>
      <c r="P777" s="11">
        <f t="shared" si="36"/>
        <v>1697</v>
      </c>
      <c r="Q777" s="12">
        <f t="shared" si="37"/>
        <v>0.99122807017543857</v>
      </c>
      <c r="R777" s="12">
        <f t="shared" si="38"/>
        <v>0.97426900584795317</v>
      </c>
      <c r="S777" s="10"/>
    </row>
    <row r="778" spans="1:19" x14ac:dyDescent="0.25">
      <c r="A778" s="10" t="s">
        <v>742</v>
      </c>
      <c r="B778" s="10">
        <v>5120</v>
      </c>
      <c r="C778" s="10" t="s">
        <v>95</v>
      </c>
      <c r="D778" s="10" t="s">
        <v>828</v>
      </c>
      <c r="E778" s="10" t="s">
        <v>58</v>
      </c>
      <c r="F778" s="11">
        <v>3442</v>
      </c>
      <c r="G778" s="11">
        <v>3046</v>
      </c>
      <c r="H778" s="11">
        <v>1712</v>
      </c>
      <c r="I778" s="11">
        <v>252</v>
      </c>
      <c r="J778" s="11">
        <v>0</v>
      </c>
      <c r="K778" s="11">
        <v>0</v>
      </c>
      <c r="L778" s="11">
        <v>0</v>
      </c>
      <c r="M778" s="11">
        <v>0</v>
      </c>
      <c r="N778" s="11">
        <v>7</v>
      </c>
      <c r="O778" s="11">
        <v>0</v>
      </c>
      <c r="P778" s="11">
        <f t="shared" si="36"/>
        <v>1971</v>
      </c>
      <c r="Q778" s="12">
        <f t="shared" si="37"/>
        <v>0.88495061011040088</v>
      </c>
      <c r="R778" s="12">
        <f t="shared" si="38"/>
        <v>0.57059848925043577</v>
      </c>
      <c r="S778" s="10"/>
    </row>
    <row r="779" spans="1:19" x14ac:dyDescent="0.25">
      <c r="A779" s="10" t="s">
        <v>742</v>
      </c>
      <c r="B779" s="10">
        <v>5154</v>
      </c>
      <c r="C779" s="10" t="s">
        <v>95</v>
      </c>
      <c r="D779" s="10" t="s">
        <v>829</v>
      </c>
      <c r="E779" s="10" t="s">
        <v>23</v>
      </c>
      <c r="F779" s="11">
        <v>19975</v>
      </c>
      <c r="G779" s="11">
        <v>19511</v>
      </c>
      <c r="H779" s="11">
        <v>4768</v>
      </c>
      <c r="I779" s="11">
        <v>9279</v>
      </c>
      <c r="J779" s="11">
        <v>2805</v>
      </c>
      <c r="K779" s="11">
        <v>454</v>
      </c>
      <c r="L779" s="11">
        <v>58</v>
      </c>
      <c r="M779" s="11">
        <v>2</v>
      </c>
      <c r="N779" s="11">
        <v>226</v>
      </c>
      <c r="O779" s="11">
        <v>2</v>
      </c>
      <c r="P779" s="11">
        <f t="shared" si="36"/>
        <v>17594</v>
      </c>
      <c r="Q779" s="12">
        <f t="shared" si="37"/>
        <v>0.97677096370463079</v>
      </c>
      <c r="R779" s="12">
        <f t="shared" si="38"/>
        <v>0.86938673341677097</v>
      </c>
      <c r="S779" s="10"/>
    </row>
    <row r="780" spans="1:19" x14ac:dyDescent="0.25">
      <c r="A780" s="10" t="s">
        <v>742</v>
      </c>
      <c r="B780" s="10">
        <v>5250</v>
      </c>
      <c r="C780" s="10" t="s">
        <v>95</v>
      </c>
      <c r="D780" s="10" t="s">
        <v>830</v>
      </c>
      <c r="E780" s="10" t="s">
        <v>58</v>
      </c>
      <c r="F780" s="11">
        <v>7681</v>
      </c>
      <c r="G780" s="11">
        <v>7195</v>
      </c>
      <c r="H780" s="11">
        <v>2958</v>
      </c>
      <c r="I780" s="11">
        <v>1549</v>
      </c>
      <c r="J780" s="11">
        <v>116</v>
      </c>
      <c r="K780" s="11">
        <v>0</v>
      </c>
      <c r="L780" s="11">
        <v>0</v>
      </c>
      <c r="M780" s="11">
        <v>0</v>
      </c>
      <c r="N780" s="11">
        <v>11</v>
      </c>
      <c r="O780" s="11">
        <v>0</v>
      </c>
      <c r="P780" s="11">
        <f t="shared" si="36"/>
        <v>4634</v>
      </c>
      <c r="Q780" s="12">
        <f t="shared" si="37"/>
        <v>0.9367269886733498</v>
      </c>
      <c r="R780" s="12">
        <f t="shared" si="38"/>
        <v>0.60187475589116002</v>
      </c>
      <c r="S780" s="10"/>
    </row>
    <row r="781" spans="1:19" x14ac:dyDescent="0.25">
      <c r="A781" s="10" t="s">
        <v>742</v>
      </c>
      <c r="B781" s="10">
        <v>5736</v>
      </c>
      <c r="C781" s="10" t="s">
        <v>95</v>
      </c>
      <c r="D781" s="10" t="s">
        <v>831</v>
      </c>
      <c r="E781" s="10" t="s">
        <v>58</v>
      </c>
      <c r="F781" s="11">
        <v>8061</v>
      </c>
      <c r="G781" s="11">
        <v>5715</v>
      </c>
      <c r="H781" s="11">
        <v>1497</v>
      </c>
      <c r="I781" s="11">
        <v>965</v>
      </c>
      <c r="J781" s="11">
        <v>63</v>
      </c>
      <c r="K781" s="11">
        <v>0</v>
      </c>
      <c r="L781" s="11">
        <v>0</v>
      </c>
      <c r="M781" s="11">
        <v>0</v>
      </c>
      <c r="N781" s="11">
        <v>19</v>
      </c>
      <c r="O781" s="11">
        <v>0</v>
      </c>
      <c r="P781" s="11">
        <f t="shared" si="36"/>
        <v>2544</v>
      </c>
      <c r="Q781" s="12">
        <f t="shared" si="37"/>
        <v>0.70896911053219203</v>
      </c>
      <c r="R781" s="12">
        <f t="shared" si="38"/>
        <v>0.31323657114501924</v>
      </c>
      <c r="S781" s="10"/>
    </row>
    <row r="782" spans="1:19" x14ac:dyDescent="0.25">
      <c r="A782" s="10" t="s">
        <v>742</v>
      </c>
      <c r="B782" s="10">
        <v>5790</v>
      </c>
      <c r="C782" s="10" t="s">
        <v>95</v>
      </c>
      <c r="D782" s="10" t="s">
        <v>832</v>
      </c>
      <c r="E782" s="10" t="s">
        <v>58</v>
      </c>
      <c r="F782" s="11">
        <v>5412</v>
      </c>
      <c r="G782" s="11">
        <v>4633</v>
      </c>
      <c r="H782" s="11">
        <v>1904</v>
      </c>
      <c r="I782" s="11">
        <v>568</v>
      </c>
      <c r="J782" s="11">
        <v>2</v>
      </c>
      <c r="K782" s="11">
        <v>0</v>
      </c>
      <c r="L782" s="11">
        <v>0</v>
      </c>
      <c r="M782" s="11">
        <v>0</v>
      </c>
      <c r="N782" s="11">
        <v>11</v>
      </c>
      <c r="O782" s="11">
        <v>0</v>
      </c>
      <c r="P782" s="11">
        <f t="shared" si="36"/>
        <v>2485</v>
      </c>
      <c r="Q782" s="12">
        <f t="shared" si="37"/>
        <v>0.85606060606060608</v>
      </c>
      <c r="R782" s="12">
        <f t="shared" si="38"/>
        <v>0.45713229859571325</v>
      </c>
      <c r="S782" s="10"/>
    </row>
    <row r="783" spans="1:19" x14ac:dyDescent="0.25">
      <c r="A783" s="10" t="s">
        <v>742</v>
      </c>
      <c r="B783" s="10">
        <v>5895</v>
      </c>
      <c r="C783" s="10" t="s">
        <v>95</v>
      </c>
      <c r="D783" s="10" t="s">
        <v>833</v>
      </c>
      <c r="E783" s="10" t="s">
        <v>58</v>
      </c>
      <c r="F783" s="11">
        <v>3704</v>
      </c>
      <c r="G783" s="11">
        <v>3009</v>
      </c>
      <c r="H783" s="11">
        <v>1149</v>
      </c>
      <c r="I783" s="11">
        <v>546</v>
      </c>
      <c r="J783" s="11">
        <v>4</v>
      </c>
      <c r="K783" s="11">
        <v>0</v>
      </c>
      <c r="L783" s="11">
        <v>0</v>
      </c>
      <c r="M783" s="11">
        <v>0</v>
      </c>
      <c r="N783" s="11">
        <v>10</v>
      </c>
      <c r="O783" s="11">
        <v>0</v>
      </c>
      <c r="P783" s="11">
        <f t="shared" si="36"/>
        <v>1709</v>
      </c>
      <c r="Q783" s="12">
        <f t="shared" si="37"/>
        <v>0.81236501079913603</v>
      </c>
      <c r="R783" s="12">
        <f t="shared" si="38"/>
        <v>0.45869330453563717</v>
      </c>
      <c r="S783" s="10"/>
    </row>
    <row r="784" spans="1:19" x14ac:dyDescent="0.25">
      <c r="A784" s="10" t="s">
        <v>834</v>
      </c>
      <c r="B784" s="10">
        <v>11001</v>
      </c>
      <c r="C784" s="10" t="s">
        <v>707</v>
      </c>
      <c r="D784" s="10" t="s">
        <v>707</v>
      </c>
      <c r="E784" s="10" t="s">
        <v>23</v>
      </c>
      <c r="F784" s="11">
        <v>2577308</v>
      </c>
      <c r="G784" s="11">
        <v>2496328</v>
      </c>
      <c r="H784" s="11">
        <v>182639</v>
      </c>
      <c r="I784" s="11">
        <v>757042</v>
      </c>
      <c r="J784" s="11">
        <v>788873</v>
      </c>
      <c r="K784" s="11">
        <v>296405</v>
      </c>
      <c r="L784" s="11">
        <v>93786</v>
      </c>
      <c r="M784" s="11">
        <v>67376</v>
      </c>
      <c r="N784" s="11">
        <v>56645</v>
      </c>
      <c r="O784" s="11">
        <v>436</v>
      </c>
      <c r="P784" s="11">
        <f t="shared" si="36"/>
        <v>2243202</v>
      </c>
      <c r="Q784" s="12">
        <f t="shared" si="37"/>
        <v>0.96857961873396581</v>
      </c>
      <c r="R784" s="12">
        <f t="shared" si="38"/>
        <v>0.84821876159155207</v>
      </c>
      <c r="S784" s="10"/>
    </row>
    <row r="785" spans="1:19" x14ac:dyDescent="0.25">
      <c r="A785" s="10" t="s">
        <v>834</v>
      </c>
      <c r="B785" s="10">
        <v>25754</v>
      </c>
      <c r="C785" s="10" t="s">
        <v>39</v>
      </c>
      <c r="D785" s="10" t="s">
        <v>835</v>
      </c>
      <c r="E785" s="10" t="s">
        <v>23</v>
      </c>
      <c r="F785" s="11">
        <v>290511</v>
      </c>
      <c r="G785" s="11">
        <v>287904</v>
      </c>
      <c r="H785" s="11">
        <v>43976</v>
      </c>
      <c r="I785" s="11">
        <v>110352</v>
      </c>
      <c r="J785" s="11">
        <v>82708</v>
      </c>
      <c r="K785" s="11">
        <v>3</v>
      </c>
      <c r="L785" s="11">
        <v>0</v>
      </c>
      <c r="M785" s="11">
        <v>1</v>
      </c>
      <c r="N785" s="11">
        <v>2293</v>
      </c>
      <c r="O785" s="11">
        <v>39</v>
      </c>
      <c r="P785" s="11">
        <f t="shared" si="36"/>
        <v>239372</v>
      </c>
      <c r="Q785" s="12">
        <f t="shared" si="37"/>
        <v>0.99102615735720856</v>
      </c>
      <c r="R785" s="12">
        <f t="shared" si="38"/>
        <v>0.81594156503540316</v>
      </c>
      <c r="S785" s="10" t="s">
        <v>195</v>
      </c>
    </row>
    <row r="786" spans="1:19" x14ac:dyDescent="0.25">
      <c r="A786" s="10" t="s">
        <v>834</v>
      </c>
      <c r="B786" s="10">
        <v>25377</v>
      </c>
      <c r="C786" s="10" t="s">
        <v>39</v>
      </c>
      <c r="D786" s="10" t="s">
        <v>708</v>
      </c>
      <c r="E786" s="10" t="s">
        <v>23</v>
      </c>
      <c r="F786" s="11">
        <v>7212</v>
      </c>
      <c r="G786" s="11">
        <v>6595</v>
      </c>
      <c r="H786" s="11">
        <v>438</v>
      </c>
      <c r="I786" s="11">
        <v>2807</v>
      </c>
      <c r="J786" s="11">
        <v>2452</v>
      </c>
      <c r="K786" s="11">
        <v>400</v>
      </c>
      <c r="L786" s="11">
        <v>0</v>
      </c>
      <c r="M786" s="11">
        <v>42</v>
      </c>
      <c r="N786" s="11">
        <v>113</v>
      </c>
      <c r="O786" s="11">
        <v>0</v>
      </c>
      <c r="P786" s="11">
        <f t="shared" si="36"/>
        <v>6252</v>
      </c>
      <c r="Q786" s="12">
        <f t="shared" si="37"/>
        <v>0.91444814198557955</v>
      </c>
      <c r="R786" s="12">
        <f t="shared" si="38"/>
        <v>0.85122018857459791</v>
      </c>
      <c r="S786" s="10"/>
    </row>
    <row r="787" spans="1:19" x14ac:dyDescent="0.25">
      <c r="A787" s="10" t="s">
        <v>834</v>
      </c>
      <c r="B787" s="10">
        <v>25740</v>
      </c>
      <c r="C787" s="10" t="s">
        <v>39</v>
      </c>
      <c r="D787" s="10" t="s">
        <v>836</v>
      </c>
      <c r="E787" s="10" t="s">
        <v>23</v>
      </c>
      <c r="F787" s="11">
        <v>11540</v>
      </c>
      <c r="G787" s="11">
        <v>10917</v>
      </c>
      <c r="H787" s="11">
        <v>835</v>
      </c>
      <c r="I787" s="11">
        <v>6890</v>
      </c>
      <c r="J787" s="11">
        <v>1453</v>
      </c>
      <c r="K787" s="11">
        <v>1</v>
      </c>
      <c r="L787" s="11">
        <v>0</v>
      </c>
      <c r="M787" s="11">
        <v>0</v>
      </c>
      <c r="N787" s="11">
        <v>229</v>
      </c>
      <c r="O787" s="11">
        <v>14</v>
      </c>
      <c r="P787" s="11">
        <f t="shared" si="36"/>
        <v>9422</v>
      </c>
      <c r="Q787" s="12">
        <f t="shared" si="37"/>
        <v>0.9460138648180243</v>
      </c>
      <c r="R787" s="12">
        <f t="shared" si="38"/>
        <v>0.79540727902946273</v>
      </c>
      <c r="S787" s="10"/>
    </row>
    <row r="788" spans="1:19" x14ac:dyDescent="0.25">
      <c r="A788" s="10" t="s">
        <v>834</v>
      </c>
      <c r="B788" s="10">
        <v>25260</v>
      </c>
      <c r="C788" s="10" t="s">
        <v>39</v>
      </c>
      <c r="D788" s="10" t="s">
        <v>837</v>
      </c>
      <c r="E788" s="10" t="s">
        <v>23</v>
      </c>
      <c r="F788" s="11">
        <v>7928</v>
      </c>
      <c r="G788" s="11">
        <v>7294</v>
      </c>
      <c r="H788" s="11">
        <v>34</v>
      </c>
      <c r="I788" s="11">
        <v>2447</v>
      </c>
      <c r="J788" s="11">
        <v>3857</v>
      </c>
      <c r="K788" s="11">
        <v>330</v>
      </c>
      <c r="L788" s="11">
        <v>3</v>
      </c>
      <c r="M788" s="11">
        <v>0</v>
      </c>
      <c r="N788" s="11">
        <v>135</v>
      </c>
      <c r="O788" s="11">
        <v>0</v>
      </c>
      <c r="P788" s="11">
        <f t="shared" si="36"/>
        <v>6806</v>
      </c>
      <c r="Q788" s="12">
        <f t="shared" si="37"/>
        <v>0.92003027245206859</v>
      </c>
      <c r="R788" s="12">
        <f t="shared" si="38"/>
        <v>0.84144803229061549</v>
      </c>
      <c r="S788" s="10"/>
    </row>
    <row r="789" spans="1:19" x14ac:dyDescent="0.25">
      <c r="A789" s="10" t="s">
        <v>834</v>
      </c>
      <c r="B789" s="10">
        <v>25245</v>
      </c>
      <c r="C789" s="10" t="s">
        <v>39</v>
      </c>
      <c r="D789" s="10" t="s">
        <v>838</v>
      </c>
      <c r="E789" s="10" t="s">
        <v>23</v>
      </c>
      <c r="F789" s="11">
        <v>5771</v>
      </c>
      <c r="G789" s="11">
        <v>5118</v>
      </c>
      <c r="H789" s="11">
        <v>186</v>
      </c>
      <c r="I789" s="11">
        <v>3789</v>
      </c>
      <c r="J789" s="11">
        <v>885</v>
      </c>
      <c r="K789" s="11">
        <v>20</v>
      </c>
      <c r="L789" s="11">
        <v>0</v>
      </c>
      <c r="M789" s="11">
        <v>0</v>
      </c>
      <c r="N789" s="11">
        <v>86</v>
      </c>
      <c r="O789" s="11">
        <v>0</v>
      </c>
      <c r="P789" s="11">
        <f t="shared" si="36"/>
        <v>4966</v>
      </c>
      <c r="Q789" s="12">
        <f t="shared" si="37"/>
        <v>0.88684803326979722</v>
      </c>
      <c r="R789" s="12">
        <f t="shared" si="38"/>
        <v>0.84560734708022878</v>
      </c>
      <c r="S789" s="10"/>
    </row>
    <row r="790" spans="1:19" x14ac:dyDescent="0.25">
      <c r="A790" s="10" t="s">
        <v>834</v>
      </c>
      <c r="B790" s="10">
        <v>25386</v>
      </c>
      <c r="C790" s="10" t="s">
        <v>39</v>
      </c>
      <c r="D790" s="10" t="s">
        <v>839</v>
      </c>
      <c r="E790" s="10" t="s">
        <v>23</v>
      </c>
      <c r="F790" s="11">
        <v>10071</v>
      </c>
      <c r="G790" s="11">
        <v>9021</v>
      </c>
      <c r="H790" s="11">
        <v>69</v>
      </c>
      <c r="I790" s="11">
        <v>3285</v>
      </c>
      <c r="J790" s="11">
        <v>3936</v>
      </c>
      <c r="K790" s="11">
        <v>971</v>
      </c>
      <c r="L790" s="11">
        <v>8</v>
      </c>
      <c r="M790" s="11">
        <v>0</v>
      </c>
      <c r="N790" s="11">
        <v>100</v>
      </c>
      <c r="O790" s="11">
        <v>0</v>
      </c>
      <c r="P790" s="11">
        <f t="shared" si="36"/>
        <v>8369</v>
      </c>
      <c r="Q790" s="12">
        <f t="shared" si="37"/>
        <v>0.89574024426571341</v>
      </c>
      <c r="R790" s="12">
        <f t="shared" si="38"/>
        <v>0.821070400158872</v>
      </c>
      <c r="S790" s="10"/>
    </row>
    <row r="791" spans="1:19" x14ac:dyDescent="0.25">
      <c r="A791" s="10" t="s">
        <v>834</v>
      </c>
      <c r="B791" s="10">
        <v>25035</v>
      </c>
      <c r="C791" s="10" t="s">
        <v>39</v>
      </c>
      <c r="D791" s="10" t="s">
        <v>840</v>
      </c>
      <c r="E791" s="10" t="s">
        <v>23</v>
      </c>
      <c r="F791" s="11">
        <v>3221</v>
      </c>
      <c r="G791" s="11">
        <v>3180</v>
      </c>
      <c r="H791" s="11">
        <v>6</v>
      </c>
      <c r="I791" s="11">
        <v>576</v>
      </c>
      <c r="J791" s="11">
        <v>1114</v>
      </c>
      <c r="K791" s="11">
        <v>649</v>
      </c>
      <c r="L791" s="11">
        <v>312</v>
      </c>
      <c r="M791" s="11">
        <v>0</v>
      </c>
      <c r="N791" s="11">
        <v>52</v>
      </c>
      <c r="O791" s="11">
        <v>0</v>
      </c>
      <c r="P791" s="11">
        <f t="shared" si="36"/>
        <v>2709</v>
      </c>
      <c r="Q791" s="12">
        <f t="shared" si="37"/>
        <v>0.98727103384042225</v>
      </c>
      <c r="R791" s="12">
        <f t="shared" si="38"/>
        <v>0.82489909965849118</v>
      </c>
      <c r="S791" s="10"/>
    </row>
    <row r="792" spans="1:19" x14ac:dyDescent="0.25">
      <c r="A792" s="10" t="s">
        <v>834</v>
      </c>
      <c r="B792" s="10">
        <v>25878</v>
      </c>
      <c r="C792" s="10" t="s">
        <v>39</v>
      </c>
      <c r="D792" s="10" t="s">
        <v>601</v>
      </c>
      <c r="E792" s="10" t="s">
        <v>23</v>
      </c>
      <c r="F792" s="11">
        <v>2037</v>
      </c>
      <c r="G792" s="11">
        <v>1872</v>
      </c>
      <c r="H792" s="11">
        <v>387</v>
      </c>
      <c r="I792" s="11">
        <v>1237</v>
      </c>
      <c r="J792" s="11">
        <v>71</v>
      </c>
      <c r="K792" s="11">
        <v>1</v>
      </c>
      <c r="L792" s="11">
        <v>0</v>
      </c>
      <c r="M792" s="11">
        <v>0</v>
      </c>
      <c r="N792" s="11">
        <v>29</v>
      </c>
      <c r="O792" s="11">
        <v>0</v>
      </c>
      <c r="P792" s="11">
        <f t="shared" si="36"/>
        <v>1725</v>
      </c>
      <c r="Q792" s="12">
        <f t="shared" si="37"/>
        <v>0.91899852724594988</v>
      </c>
      <c r="R792" s="12">
        <f t="shared" si="38"/>
        <v>0.83259695630829655</v>
      </c>
      <c r="S792" s="10"/>
    </row>
    <row r="793" spans="1:19" x14ac:dyDescent="0.25">
      <c r="A793" s="10" t="s">
        <v>841</v>
      </c>
      <c r="B793" s="10">
        <v>73217</v>
      </c>
      <c r="C793" s="10" t="s">
        <v>21</v>
      </c>
      <c r="D793" s="10" t="s">
        <v>318</v>
      </c>
      <c r="E793" s="10" t="s">
        <v>23</v>
      </c>
      <c r="F793" s="11">
        <v>2092</v>
      </c>
      <c r="G793" s="11">
        <v>180</v>
      </c>
      <c r="H793" s="11">
        <v>14</v>
      </c>
      <c r="I793" s="11">
        <v>155</v>
      </c>
      <c r="J793" s="11">
        <v>0</v>
      </c>
      <c r="K793" s="11">
        <v>0</v>
      </c>
      <c r="L793" s="11">
        <v>0</v>
      </c>
      <c r="M793" s="11">
        <v>0</v>
      </c>
      <c r="N793" s="11">
        <v>23</v>
      </c>
      <c r="O793" s="11">
        <v>2</v>
      </c>
      <c r="P793" s="11">
        <f t="shared" si="36"/>
        <v>194</v>
      </c>
      <c r="Q793" s="12">
        <f t="shared" si="37"/>
        <v>8.6042065009560229E-2</v>
      </c>
      <c r="R793" s="12">
        <f t="shared" si="38"/>
        <v>8.0783938814531553E-2</v>
      </c>
      <c r="S793" s="10"/>
    </row>
    <row r="794" spans="1:19" x14ac:dyDescent="0.25">
      <c r="A794" s="10" t="s">
        <v>841</v>
      </c>
      <c r="B794" s="10">
        <v>41016</v>
      </c>
      <c r="C794" s="10" t="s">
        <v>53</v>
      </c>
      <c r="D794" s="10" t="s">
        <v>56</v>
      </c>
      <c r="E794" s="10" t="s">
        <v>23</v>
      </c>
      <c r="F794" s="11">
        <v>44</v>
      </c>
      <c r="G794" s="11">
        <v>44</v>
      </c>
      <c r="H794" s="11">
        <v>44</v>
      </c>
      <c r="I794" s="11">
        <v>0</v>
      </c>
      <c r="J794" s="11">
        <v>0</v>
      </c>
      <c r="K794" s="11">
        <v>0</v>
      </c>
      <c r="L794" s="11">
        <v>0</v>
      </c>
      <c r="M794" s="11">
        <v>0</v>
      </c>
      <c r="N794" s="11">
        <v>0</v>
      </c>
      <c r="O794" s="11">
        <v>0</v>
      </c>
      <c r="P794" s="11">
        <f t="shared" si="36"/>
        <v>44</v>
      </c>
      <c r="Q794" s="12">
        <f t="shared" si="37"/>
        <v>1</v>
      </c>
      <c r="R794" s="12">
        <f t="shared" si="38"/>
        <v>1</v>
      </c>
      <c r="S794" s="10"/>
    </row>
    <row r="795" spans="1:19" x14ac:dyDescent="0.25">
      <c r="A795" s="10" t="s">
        <v>841</v>
      </c>
      <c r="B795" s="10">
        <v>41001</v>
      </c>
      <c r="C795" s="10" t="s">
        <v>53</v>
      </c>
      <c r="D795" s="10" t="s">
        <v>54</v>
      </c>
      <c r="E795" s="10" t="s">
        <v>23</v>
      </c>
      <c r="F795" s="11">
        <v>100</v>
      </c>
      <c r="G795" s="11">
        <v>100</v>
      </c>
      <c r="H795" s="11">
        <v>97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f t="shared" si="36"/>
        <v>97</v>
      </c>
      <c r="Q795" s="12">
        <f t="shared" si="37"/>
        <v>1</v>
      </c>
      <c r="R795" s="12">
        <f t="shared" si="38"/>
        <v>0.97</v>
      </c>
      <c r="S795" s="10"/>
    </row>
    <row r="796" spans="1:19" x14ac:dyDescent="0.25">
      <c r="A796" s="10" t="s">
        <v>841</v>
      </c>
      <c r="B796" s="10">
        <v>41001</v>
      </c>
      <c r="C796" s="10" t="s">
        <v>53</v>
      </c>
      <c r="D796" s="10" t="s">
        <v>54</v>
      </c>
      <c r="E796" s="10" t="s">
        <v>23</v>
      </c>
      <c r="F796" s="11">
        <v>50</v>
      </c>
      <c r="G796" s="11">
        <v>40</v>
      </c>
      <c r="H796" s="11">
        <v>38</v>
      </c>
      <c r="I796" s="11">
        <v>0</v>
      </c>
      <c r="J796" s="11">
        <v>0</v>
      </c>
      <c r="K796" s="11">
        <v>0</v>
      </c>
      <c r="L796" s="11">
        <v>0</v>
      </c>
      <c r="M796" s="11">
        <v>0</v>
      </c>
      <c r="N796" s="11">
        <v>0</v>
      </c>
      <c r="O796" s="11">
        <v>0</v>
      </c>
      <c r="P796" s="11">
        <f t="shared" si="36"/>
        <v>38</v>
      </c>
      <c r="Q796" s="12">
        <f t="shared" si="37"/>
        <v>0.8</v>
      </c>
      <c r="R796" s="12">
        <f t="shared" si="38"/>
        <v>0.76</v>
      </c>
      <c r="S796" s="10" t="s">
        <v>842</v>
      </c>
    </row>
    <row r="797" spans="1:19" x14ac:dyDescent="0.25">
      <c r="A797" s="10" t="s">
        <v>843</v>
      </c>
      <c r="B797" s="10">
        <v>25736</v>
      </c>
      <c r="C797" s="10" t="s">
        <v>39</v>
      </c>
      <c r="D797" s="10" t="s">
        <v>844</v>
      </c>
      <c r="E797" s="10" t="s">
        <v>58</v>
      </c>
      <c r="F797" s="11">
        <v>5269</v>
      </c>
      <c r="G797" s="11">
        <v>2324</v>
      </c>
      <c r="H797" s="11">
        <v>107</v>
      </c>
      <c r="I797" s="11">
        <v>2178</v>
      </c>
      <c r="J797" s="11">
        <v>34</v>
      </c>
      <c r="K797" s="11">
        <v>4</v>
      </c>
      <c r="L797" s="11">
        <v>0</v>
      </c>
      <c r="M797" s="11">
        <v>0</v>
      </c>
      <c r="N797" s="11">
        <v>4</v>
      </c>
      <c r="O797" s="11">
        <v>0</v>
      </c>
      <c r="P797" s="11">
        <f t="shared" si="36"/>
        <v>2327</v>
      </c>
      <c r="Q797" s="12">
        <f t="shared" si="37"/>
        <v>0.44107041184285445</v>
      </c>
      <c r="R797" s="12">
        <f t="shared" si="38"/>
        <v>0.440880622509015</v>
      </c>
      <c r="S797" s="10"/>
    </row>
    <row r="798" spans="1:19" x14ac:dyDescent="0.25">
      <c r="A798" s="10" t="s">
        <v>843</v>
      </c>
      <c r="B798" s="10">
        <v>25326</v>
      </c>
      <c r="C798" s="10" t="s">
        <v>39</v>
      </c>
      <c r="D798" s="10" t="s">
        <v>845</v>
      </c>
      <c r="E798" s="10" t="s">
        <v>58</v>
      </c>
      <c r="F798" s="11">
        <v>4270</v>
      </c>
      <c r="G798" s="11">
        <v>403</v>
      </c>
      <c r="H798" s="11">
        <v>15</v>
      </c>
      <c r="I798" s="11">
        <v>289</v>
      </c>
      <c r="J798" s="11">
        <v>104</v>
      </c>
      <c r="K798" s="11">
        <v>0</v>
      </c>
      <c r="L798" s="11">
        <v>0</v>
      </c>
      <c r="M798" s="11">
        <v>0</v>
      </c>
      <c r="N798" s="11">
        <v>0</v>
      </c>
      <c r="O798" s="11">
        <v>0</v>
      </c>
      <c r="P798" s="11">
        <f t="shared" si="36"/>
        <v>408</v>
      </c>
      <c r="Q798" s="12">
        <f t="shared" si="37"/>
        <v>9.4379391100702578E-2</v>
      </c>
      <c r="R798" s="12">
        <f t="shared" si="38"/>
        <v>9.5550351288056209E-2</v>
      </c>
      <c r="S798" s="10"/>
    </row>
    <row r="799" spans="1:19" x14ac:dyDescent="0.25">
      <c r="A799" s="10" t="s">
        <v>843</v>
      </c>
      <c r="B799" s="10">
        <v>25426</v>
      </c>
      <c r="C799" s="10" t="s">
        <v>39</v>
      </c>
      <c r="D799" s="10" t="s">
        <v>846</v>
      </c>
      <c r="E799" s="10" t="s">
        <v>58</v>
      </c>
      <c r="F799" s="11">
        <v>8911</v>
      </c>
      <c r="G799" s="11">
        <v>318</v>
      </c>
      <c r="H799" s="11">
        <v>28</v>
      </c>
      <c r="I799" s="11">
        <v>286</v>
      </c>
      <c r="J799" s="11">
        <v>4</v>
      </c>
      <c r="K799" s="11">
        <v>0</v>
      </c>
      <c r="L799" s="11">
        <v>0</v>
      </c>
      <c r="M799" s="11">
        <v>0</v>
      </c>
      <c r="N799" s="11">
        <v>0</v>
      </c>
      <c r="O799" s="11">
        <v>0</v>
      </c>
      <c r="P799" s="11">
        <f t="shared" si="36"/>
        <v>318</v>
      </c>
      <c r="Q799" s="12">
        <f t="shared" si="37"/>
        <v>3.5686230501627204E-2</v>
      </c>
      <c r="R799" s="12">
        <f t="shared" si="38"/>
        <v>3.5686230501627204E-2</v>
      </c>
      <c r="S799" s="10"/>
    </row>
    <row r="800" spans="1:19" x14ac:dyDescent="0.25">
      <c r="A800" s="10" t="s">
        <v>843</v>
      </c>
      <c r="B800" s="10">
        <v>25436</v>
      </c>
      <c r="C800" s="10" t="s">
        <v>39</v>
      </c>
      <c r="D800" s="10" t="s">
        <v>847</v>
      </c>
      <c r="E800" s="10" t="s">
        <v>58</v>
      </c>
      <c r="F800" s="11">
        <v>7606</v>
      </c>
      <c r="G800" s="11">
        <v>392</v>
      </c>
      <c r="H800" s="11">
        <v>77</v>
      </c>
      <c r="I800" s="11">
        <v>315</v>
      </c>
      <c r="J800" s="11">
        <v>0</v>
      </c>
      <c r="K800" s="11">
        <v>0</v>
      </c>
      <c r="L800" s="11">
        <v>0</v>
      </c>
      <c r="M800" s="11">
        <v>0</v>
      </c>
      <c r="N800" s="11">
        <v>0</v>
      </c>
      <c r="O800" s="11">
        <v>0</v>
      </c>
      <c r="P800" s="11">
        <f t="shared" si="36"/>
        <v>392</v>
      </c>
      <c r="Q800" s="12">
        <f t="shared" si="37"/>
        <v>5.153825926899816E-2</v>
      </c>
      <c r="R800" s="12">
        <f t="shared" si="38"/>
        <v>5.153825926899816E-2</v>
      </c>
      <c r="S800" s="10"/>
    </row>
    <row r="801" spans="1:19" x14ac:dyDescent="0.25">
      <c r="A801" s="10" t="s">
        <v>843</v>
      </c>
      <c r="B801" s="10">
        <v>25807</v>
      </c>
      <c r="C801" s="10" t="s">
        <v>39</v>
      </c>
      <c r="D801" s="10" t="s">
        <v>848</v>
      </c>
      <c r="E801" s="10" t="s">
        <v>58</v>
      </c>
      <c r="F801" s="11">
        <v>5043</v>
      </c>
      <c r="G801" s="11">
        <v>313</v>
      </c>
      <c r="H801" s="11">
        <v>27</v>
      </c>
      <c r="I801" s="11">
        <v>260</v>
      </c>
      <c r="J801" s="11">
        <v>26</v>
      </c>
      <c r="K801" s="11">
        <v>0</v>
      </c>
      <c r="L801" s="11">
        <v>0</v>
      </c>
      <c r="M801" s="11">
        <v>0</v>
      </c>
      <c r="N801" s="11">
        <v>0</v>
      </c>
      <c r="O801" s="11">
        <v>0</v>
      </c>
      <c r="P801" s="11">
        <f t="shared" si="36"/>
        <v>313</v>
      </c>
      <c r="Q801" s="12">
        <f t="shared" si="37"/>
        <v>6.2066230418401744E-2</v>
      </c>
      <c r="R801" s="12">
        <f t="shared" si="38"/>
        <v>6.2066230418401744E-2</v>
      </c>
      <c r="S801" s="10"/>
    </row>
    <row r="802" spans="1:19" x14ac:dyDescent="0.25">
      <c r="A802" s="10" t="s">
        <v>849</v>
      </c>
      <c r="B802" s="10">
        <v>68573</v>
      </c>
      <c r="C802" s="10" t="s">
        <v>233</v>
      </c>
      <c r="D802" s="10" t="s">
        <v>850</v>
      </c>
      <c r="E802" s="10" t="s">
        <v>23</v>
      </c>
      <c r="F802" s="11">
        <v>1005</v>
      </c>
      <c r="G802" s="11">
        <v>550</v>
      </c>
      <c r="H802" s="11">
        <v>264</v>
      </c>
      <c r="I802" s="11">
        <v>286</v>
      </c>
      <c r="J802" s="11">
        <v>0</v>
      </c>
      <c r="K802" s="11">
        <v>0</v>
      </c>
      <c r="L802" s="11">
        <v>0</v>
      </c>
      <c r="M802" s="11">
        <v>0</v>
      </c>
      <c r="N802" s="11">
        <v>3</v>
      </c>
      <c r="O802" s="11">
        <v>1</v>
      </c>
      <c r="P802" s="11">
        <f t="shared" si="36"/>
        <v>554</v>
      </c>
      <c r="Q802" s="12">
        <f t="shared" si="37"/>
        <v>0.54726368159203975</v>
      </c>
      <c r="R802" s="12">
        <f t="shared" si="38"/>
        <v>0.54726368159203975</v>
      </c>
      <c r="S802" s="10"/>
    </row>
    <row r="803" spans="1:19" x14ac:dyDescent="0.25">
      <c r="A803" s="13" t="s">
        <v>851</v>
      </c>
      <c r="B803" s="13">
        <v>50711</v>
      </c>
      <c r="C803" s="13" t="s">
        <v>609</v>
      </c>
      <c r="D803" s="13" t="s">
        <v>852</v>
      </c>
      <c r="E803" s="13" t="s">
        <v>23</v>
      </c>
      <c r="F803" s="14">
        <v>2200</v>
      </c>
      <c r="G803" s="14">
        <v>2023</v>
      </c>
      <c r="H803" s="14">
        <v>572</v>
      </c>
      <c r="I803" s="14">
        <v>582</v>
      </c>
      <c r="J803" s="14">
        <v>4</v>
      </c>
      <c r="K803" s="14">
        <v>0</v>
      </c>
      <c r="L803" s="14">
        <v>0</v>
      </c>
      <c r="M803" s="14">
        <v>0</v>
      </c>
      <c r="N803" s="14">
        <v>0</v>
      </c>
      <c r="O803" s="14">
        <v>0</v>
      </c>
      <c r="P803" s="14">
        <f t="shared" si="36"/>
        <v>1158</v>
      </c>
      <c r="Q803" s="15">
        <f t="shared" si="37"/>
        <v>0.91954545454545455</v>
      </c>
      <c r="R803" s="15">
        <f t="shared" si="38"/>
        <v>0.52636363636363637</v>
      </c>
      <c r="S803" s="13"/>
    </row>
    <row r="804" spans="1:19" x14ac:dyDescent="0.25">
      <c r="A804" s="10" t="s">
        <v>853</v>
      </c>
      <c r="B804" s="10">
        <v>27205</v>
      </c>
      <c r="C804" s="10" t="s">
        <v>854</v>
      </c>
      <c r="D804" s="10" t="s">
        <v>855</v>
      </c>
      <c r="E804" s="10" t="s">
        <v>23</v>
      </c>
      <c r="F804" s="11">
        <v>3427</v>
      </c>
      <c r="G804" s="11">
        <v>3044</v>
      </c>
      <c r="H804" s="11">
        <v>136</v>
      </c>
      <c r="I804" s="11">
        <v>1</v>
      </c>
      <c r="J804" s="11">
        <v>0</v>
      </c>
      <c r="K804" s="11">
        <v>0</v>
      </c>
      <c r="L804" s="11">
        <v>0</v>
      </c>
      <c r="M804" s="11">
        <v>0</v>
      </c>
      <c r="N804" s="11">
        <v>0</v>
      </c>
      <c r="O804" s="11">
        <v>0</v>
      </c>
      <c r="P804" s="11">
        <f t="shared" si="36"/>
        <v>137</v>
      </c>
      <c r="Q804" s="12">
        <f t="shared" si="37"/>
        <v>0.88824044353662091</v>
      </c>
      <c r="R804" s="12">
        <f t="shared" si="38"/>
        <v>3.9976655967318357E-2</v>
      </c>
      <c r="S804" s="10"/>
    </row>
    <row r="805" spans="1:19" x14ac:dyDescent="0.25">
      <c r="A805" s="10" t="s">
        <v>853</v>
      </c>
      <c r="B805" s="10">
        <v>27810</v>
      </c>
      <c r="C805" s="10" t="s">
        <v>854</v>
      </c>
      <c r="D805" s="10" t="s">
        <v>856</v>
      </c>
      <c r="E805" s="10" t="s">
        <v>23</v>
      </c>
      <c r="F805" s="11">
        <v>1398</v>
      </c>
      <c r="G805" s="11">
        <v>765</v>
      </c>
      <c r="H805" s="11">
        <v>377</v>
      </c>
      <c r="I805" s="11">
        <v>0</v>
      </c>
      <c r="J805" s="11">
        <v>0</v>
      </c>
      <c r="K805" s="11">
        <v>0</v>
      </c>
      <c r="L805" s="11">
        <v>0</v>
      </c>
      <c r="M805" s="11">
        <v>0</v>
      </c>
      <c r="N805" s="11">
        <v>0</v>
      </c>
      <c r="O805" s="11">
        <v>0</v>
      </c>
      <c r="P805" s="11">
        <f t="shared" si="36"/>
        <v>377</v>
      </c>
      <c r="Q805" s="12">
        <f t="shared" si="37"/>
        <v>0.5472103004291845</v>
      </c>
      <c r="R805" s="12">
        <f t="shared" si="38"/>
        <v>0.26967095851216022</v>
      </c>
      <c r="S805" s="10"/>
    </row>
    <row r="806" spans="1:19" x14ac:dyDescent="0.25">
      <c r="A806" s="10" t="s">
        <v>853</v>
      </c>
      <c r="B806" s="10">
        <v>27361</v>
      </c>
      <c r="C806" s="10" t="s">
        <v>854</v>
      </c>
      <c r="D806" s="10" t="s">
        <v>857</v>
      </c>
      <c r="E806" s="10" t="s">
        <v>23</v>
      </c>
      <c r="F806" s="11">
        <v>6240</v>
      </c>
      <c r="G806" s="11">
        <v>6418</v>
      </c>
      <c r="H806" s="11">
        <v>151</v>
      </c>
      <c r="I806" s="11">
        <v>11</v>
      </c>
      <c r="J806" s="11">
        <v>0</v>
      </c>
      <c r="K806" s="11">
        <v>0</v>
      </c>
      <c r="L806" s="11">
        <v>0</v>
      </c>
      <c r="M806" s="11">
        <v>0</v>
      </c>
      <c r="N806" s="11">
        <v>0</v>
      </c>
      <c r="O806" s="11">
        <v>0</v>
      </c>
      <c r="P806" s="11">
        <f t="shared" si="36"/>
        <v>162</v>
      </c>
      <c r="Q806" s="12">
        <f t="shared" si="37"/>
        <v>1.0285256410256409</v>
      </c>
      <c r="R806" s="12">
        <f t="shared" si="38"/>
        <v>2.5961538461538463E-2</v>
      </c>
      <c r="S806" s="10"/>
    </row>
    <row r="807" spans="1:19" x14ac:dyDescent="0.25">
      <c r="A807" s="10" t="s">
        <v>853</v>
      </c>
      <c r="B807" s="10">
        <v>27787</v>
      </c>
      <c r="C807" s="10" t="s">
        <v>854</v>
      </c>
      <c r="D807" s="10" t="s">
        <v>858</v>
      </c>
      <c r="E807" s="10" t="s">
        <v>23</v>
      </c>
      <c r="F807" s="11">
        <v>2670</v>
      </c>
      <c r="G807" s="11">
        <v>3134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f t="shared" si="36"/>
        <v>0</v>
      </c>
      <c r="Q807" s="12">
        <f t="shared" si="37"/>
        <v>1.1737827715355804</v>
      </c>
      <c r="R807" s="12">
        <f t="shared" si="38"/>
        <v>0</v>
      </c>
      <c r="S807" s="10"/>
    </row>
    <row r="808" spans="1:19" x14ac:dyDescent="0.25">
      <c r="A808" s="10" t="s">
        <v>853</v>
      </c>
      <c r="B808" s="10">
        <v>27001</v>
      </c>
      <c r="C808" s="10" t="s">
        <v>854</v>
      </c>
      <c r="D808" s="10" t="s">
        <v>859</v>
      </c>
      <c r="E808" s="10" t="s">
        <v>23</v>
      </c>
      <c r="F808" s="11">
        <v>28073</v>
      </c>
      <c r="G808" s="11">
        <v>28073</v>
      </c>
      <c r="H808" s="11">
        <v>3304</v>
      </c>
      <c r="I808" s="11">
        <v>324</v>
      </c>
      <c r="J808" s="11">
        <v>6</v>
      </c>
      <c r="K808" s="11">
        <v>0</v>
      </c>
      <c r="L808" s="11">
        <v>0</v>
      </c>
      <c r="M808" s="11">
        <v>0</v>
      </c>
      <c r="N808" s="11">
        <v>0</v>
      </c>
      <c r="O808" s="11">
        <v>0</v>
      </c>
      <c r="P808" s="11">
        <f t="shared" si="36"/>
        <v>3634</v>
      </c>
      <c r="Q808" s="12">
        <f t="shared" si="37"/>
        <v>1</v>
      </c>
      <c r="R808" s="12">
        <f t="shared" si="38"/>
        <v>0.12944822427243258</v>
      </c>
      <c r="S808" s="10"/>
    </row>
    <row r="809" spans="1:19" x14ac:dyDescent="0.25">
      <c r="A809" s="10" t="s">
        <v>860</v>
      </c>
      <c r="B809" s="10">
        <v>25148</v>
      </c>
      <c r="C809" s="10" t="s">
        <v>39</v>
      </c>
      <c r="D809" s="10" t="s">
        <v>861</v>
      </c>
      <c r="E809" s="10" t="s">
        <v>58</v>
      </c>
      <c r="F809" s="11">
        <v>7759</v>
      </c>
      <c r="G809" s="11">
        <v>965</v>
      </c>
      <c r="H809" s="11">
        <v>243</v>
      </c>
      <c r="I809" s="11">
        <v>719</v>
      </c>
      <c r="J809" s="11">
        <v>3</v>
      </c>
      <c r="K809" s="11">
        <v>0</v>
      </c>
      <c r="L809" s="11">
        <v>0</v>
      </c>
      <c r="M809" s="11">
        <v>0</v>
      </c>
      <c r="N809" s="11">
        <v>0</v>
      </c>
      <c r="O809" s="11">
        <v>0</v>
      </c>
      <c r="P809" s="11">
        <f t="shared" si="36"/>
        <v>965</v>
      </c>
      <c r="Q809" s="12">
        <f t="shared" si="37"/>
        <v>0.12437169738368346</v>
      </c>
      <c r="R809" s="12">
        <f t="shared" si="38"/>
        <v>0.12437169738368346</v>
      </c>
      <c r="S809" s="10"/>
    </row>
    <row r="810" spans="1:19" x14ac:dyDescent="0.25">
      <c r="A810" s="10" t="s">
        <v>860</v>
      </c>
      <c r="B810" s="10">
        <v>25258</v>
      </c>
      <c r="C810" s="10" t="s">
        <v>39</v>
      </c>
      <c r="D810" s="10" t="s">
        <v>691</v>
      </c>
      <c r="E810" s="10" t="s">
        <v>23</v>
      </c>
      <c r="F810" s="11">
        <v>3210</v>
      </c>
      <c r="G810" s="11">
        <v>279</v>
      </c>
      <c r="H810" s="11">
        <v>5</v>
      </c>
      <c r="I810" s="11">
        <v>274</v>
      </c>
      <c r="J810" s="11">
        <v>0</v>
      </c>
      <c r="K810" s="11">
        <v>0</v>
      </c>
      <c r="L810" s="11">
        <v>0</v>
      </c>
      <c r="M810" s="11">
        <v>0</v>
      </c>
      <c r="N810" s="11">
        <v>0</v>
      </c>
      <c r="O810" s="11">
        <v>0</v>
      </c>
      <c r="P810" s="11">
        <f t="shared" si="36"/>
        <v>279</v>
      </c>
      <c r="Q810" s="12">
        <f t="shared" si="37"/>
        <v>8.6915887850467291E-2</v>
      </c>
      <c r="R810" s="12">
        <f t="shared" si="38"/>
        <v>8.6915887850467291E-2</v>
      </c>
      <c r="S810" s="10"/>
    </row>
    <row r="811" spans="1:19" x14ac:dyDescent="0.25">
      <c r="A811" s="10" t="s">
        <v>860</v>
      </c>
      <c r="B811" s="10">
        <v>25293</v>
      </c>
      <c r="C811" s="10" t="s">
        <v>39</v>
      </c>
      <c r="D811" s="10" t="s">
        <v>862</v>
      </c>
      <c r="E811" s="10" t="s">
        <v>58</v>
      </c>
      <c r="F811" s="11">
        <v>4376</v>
      </c>
      <c r="G811" s="11">
        <v>627</v>
      </c>
      <c r="H811" s="11">
        <v>136</v>
      </c>
      <c r="I811" s="11">
        <v>489</v>
      </c>
      <c r="J811" s="11">
        <v>2</v>
      </c>
      <c r="K811" s="11">
        <v>0</v>
      </c>
      <c r="L811" s="11">
        <v>0</v>
      </c>
      <c r="M811" s="11">
        <v>0</v>
      </c>
      <c r="N811" s="11">
        <v>0</v>
      </c>
      <c r="O811" s="11">
        <v>0</v>
      </c>
      <c r="P811" s="11">
        <f t="shared" si="36"/>
        <v>627</v>
      </c>
      <c r="Q811" s="12">
        <f t="shared" si="37"/>
        <v>0.14328153564899451</v>
      </c>
      <c r="R811" s="12">
        <f t="shared" si="38"/>
        <v>0.14328153564899451</v>
      </c>
      <c r="S811" s="10"/>
    </row>
    <row r="812" spans="1:19" x14ac:dyDescent="0.25">
      <c r="A812" s="10" t="s">
        <v>860</v>
      </c>
      <c r="B812" s="10">
        <v>25297</v>
      </c>
      <c r="C812" s="10" t="s">
        <v>39</v>
      </c>
      <c r="D812" s="10" t="s">
        <v>863</v>
      </c>
      <c r="E812" s="10" t="s">
        <v>58</v>
      </c>
      <c r="F812" s="11">
        <v>12108</v>
      </c>
      <c r="G812" s="11">
        <v>1251</v>
      </c>
      <c r="H812" s="11">
        <v>167</v>
      </c>
      <c r="I812" s="11">
        <v>1062</v>
      </c>
      <c r="J812" s="11">
        <v>21</v>
      </c>
      <c r="K812" s="11">
        <v>0</v>
      </c>
      <c r="L812" s="11">
        <v>0</v>
      </c>
      <c r="M812" s="11">
        <v>0</v>
      </c>
      <c r="N812" s="11">
        <v>1</v>
      </c>
      <c r="O812" s="11">
        <v>0</v>
      </c>
      <c r="P812" s="11">
        <f t="shared" si="36"/>
        <v>1251</v>
      </c>
      <c r="Q812" s="12">
        <f t="shared" si="37"/>
        <v>0.1033201189296333</v>
      </c>
      <c r="R812" s="12">
        <f t="shared" si="38"/>
        <v>0.1032375289065081</v>
      </c>
      <c r="S812" s="10"/>
    </row>
    <row r="813" spans="1:19" x14ac:dyDescent="0.25">
      <c r="A813" s="10" t="s">
        <v>860</v>
      </c>
      <c r="B813" s="10">
        <v>25299</v>
      </c>
      <c r="C813" s="10" t="s">
        <v>39</v>
      </c>
      <c r="D813" s="10" t="s">
        <v>864</v>
      </c>
      <c r="E813" s="10" t="s">
        <v>58</v>
      </c>
      <c r="F813" s="11">
        <v>3941</v>
      </c>
      <c r="G813" s="11">
        <v>284</v>
      </c>
      <c r="H813" s="11">
        <v>31</v>
      </c>
      <c r="I813" s="11">
        <v>252</v>
      </c>
      <c r="J813" s="11">
        <v>1</v>
      </c>
      <c r="K813" s="11">
        <v>0</v>
      </c>
      <c r="L813" s="11">
        <v>0</v>
      </c>
      <c r="M813" s="11">
        <v>0</v>
      </c>
      <c r="N813" s="11">
        <v>0</v>
      </c>
      <c r="O813" s="11">
        <v>0</v>
      </c>
      <c r="P813" s="11">
        <f t="shared" si="36"/>
        <v>284</v>
      </c>
      <c r="Q813" s="12">
        <f t="shared" si="37"/>
        <v>7.2062928190814515E-2</v>
      </c>
      <c r="R813" s="12">
        <f t="shared" si="38"/>
        <v>7.2062928190814515E-2</v>
      </c>
      <c r="S813" s="10"/>
    </row>
    <row r="814" spans="1:19" x14ac:dyDescent="0.25">
      <c r="A814" s="10" t="s">
        <v>860</v>
      </c>
      <c r="B814" s="10">
        <v>25372</v>
      </c>
      <c r="C814" s="10" t="s">
        <v>39</v>
      </c>
      <c r="D814" s="10" t="s">
        <v>865</v>
      </c>
      <c r="E814" s="10" t="s">
        <v>58</v>
      </c>
      <c r="F814" s="11">
        <v>10153</v>
      </c>
      <c r="G814" s="11">
        <v>354</v>
      </c>
      <c r="H814" s="11">
        <v>23</v>
      </c>
      <c r="I814" s="11">
        <v>321</v>
      </c>
      <c r="J814" s="11">
        <v>6</v>
      </c>
      <c r="K814" s="11">
        <v>0</v>
      </c>
      <c r="L814" s="11">
        <v>0</v>
      </c>
      <c r="M814" s="11">
        <v>0</v>
      </c>
      <c r="N814" s="11">
        <v>4</v>
      </c>
      <c r="O814" s="11">
        <v>0</v>
      </c>
      <c r="P814" s="11">
        <f t="shared" si="36"/>
        <v>354</v>
      </c>
      <c r="Q814" s="12">
        <f t="shared" si="37"/>
        <v>3.4866541908795429E-2</v>
      </c>
      <c r="R814" s="12">
        <f t="shared" si="38"/>
        <v>3.4472569683837287E-2</v>
      </c>
      <c r="S814" s="10"/>
    </row>
    <row r="815" spans="1:19" x14ac:dyDescent="0.25">
      <c r="A815" s="10" t="s">
        <v>860</v>
      </c>
      <c r="B815" s="10">
        <v>25394</v>
      </c>
      <c r="C815" s="10" t="s">
        <v>39</v>
      </c>
      <c r="D815" s="10" t="s">
        <v>866</v>
      </c>
      <c r="E815" s="10" t="s">
        <v>58</v>
      </c>
      <c r="F815" s="11">
        <v>6505</v>
      </c>
      <c r="G815" s="11">
        <v>1313</v>
      </c>
      <c r="H815" s="11">
        <v>296</v>
      </c>
      <c r="I815" s="11">
        <v>1008</v>
      </c>
      <c r="J815" s="11">
        <v>9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f t="shared" si="36"/>
        <v>1313</v>
      </c>
      <c r="Q815" s="12">
        <f t="shared" si="37"/>
        <v>0.20184473481936971</v>
      </c>
      <c r="R815" s="12">
        <f t="shared" si="38"/>
        <v>0.20184473481936971</v>
      </c>
      <c r="S815" s="10"/>
    </row>
    <row r="816" spans="1:19" x14ac:dyDescent="0.25">
      <c r="A816" s="10" t="s">
        <v>860</v>
      </c>
      <c r="B816" s="10">
        <v>25489</v>
      </c>
      <c r="C816" s="10" t="s">
        <v>39</v>
      </c>
      <c r="D816" s="10" t="s">
        <v>131</v>
      </c>
      <c r="E816" s="10" t="s">
        <v>58</v>
      </c>
      <c r="F816" s="11">
        <v>2471</v>
      </c>
      <c r="G816" s="11">
        <v>278</v>
      </c>
      <c r="H816" s="11">
        <v>37</v>
      </c>
      <c r="I816" s="11">
        <v>229</v>
      </c>
      <c r="J816" s="11">
        <v>12</v>
      </c>
      <c r="K816" s="11">
        <v>0</v>
      </c>
      <c r="L816" s="11">
        <v>0</v>
      </c>
      <c r="M816" s="11">
        <v>0</v>
      </c>
      <c r="N816" s="11">
        <v>0</v>
      </c>
      <c r="O816" s="11">
        <v>0</v>
      </c>
      <c r="P816" s="11">
        <f t="shared" si="36"/>
        <v>278</v>
      </c>
      <c r="Q816" s="12">
        <f t="shared" si="37"/>
        <v>0.11250505868069607</v>
      </c>
      <c r="R816" s="12">
        <f t="shared" si="38"/>
        <v>0.11250505868069607</v>
      </c>
      <c r="S816" s="10"/>
    </row>
    <row r="817" spans="1:19" x14ac:dyDescent="0.25">
      <c r="A817" s="10" t="s">
        <v>860</v>
      </c>
      <c r="B817" s="10">
        <v>25518</v>
      </c>
      <c r="C817" s="10" t="s">
        <v>39</v>
      </c>
      <c r="D817" s="10" t="s">
        <v>867</v>
      </c>
      <c r="E817" s="10" t="s">
        <v>58</v>
      </c>
      <c r="F817" s="11">
        <v>2668</v>
      </c>
      <c r="G817" s="11">
        <v>361</v>
      </c>
      <c r="H817" s="11">
        <v>72</v>
      </c>
      <c r="I817" s="11">
        <v>289</v>
      </c>
      <c r="J817" s="11">
        <v>0</v>
      </c>
      <c r="K817" s="11">
        <v>0</v>
      </c>
      <c r="L817" s="11">
        <v>0</v>
      </c>
      <c r="M817" s="11">
        <v>0</v>
      </c>
      <c r="N817" s="11">
        <v>0</v>
      </c>
      <c r="O817" s="11">
        <v>0</v>
      </c>
      <c r="P817" s="11">
        <f t="shared" si="36"/>
        <v>361</v>
      </c>
      <c r="Q817" s="12">
        <f t="shared" si="37"/>
        <v>0.13530734632683658</v>
      </c>
      <c r="R817" s="12">
        <f t="shared" si="38"/>
        <v>0.13530734632683658</v>
      </c>
      <c r="S817" s="10"/>
    </row>
    <row r="818" spans="1:19" x14ac:dyDescent="0.25">
      <c r="A818" s="10" t="s">
        <v>860</v>
      </c>
      <c r="B818" s="10">
        <v>25772</v>
      </c>
      <c r="C818" s="10" t="s">
        <v>39</v>
      </c>
      <c r="D818" s="10" t="s">
        <v>868</v>
      </c>
      <c r="E818" s="10" t="s">
        <v>23</v>
      </c>
      <c r="F818" s="11">
        <v>8014</v>
      </c>
      <c r="G818" s="11">
        <v>3870</v>
      </c>
      <c r="H818" s="11">
        <v>221</v>
      </c>
      <c r="I818" s="11">
        <v>2853</v>
      </c>
      <c r="J818" s="11">
        <v>740</v>
      </c>
      <c r="K818" s="11">
        <v>41</v>
      </c>
      <c r="L818" s="11">
        <v>0</v>
      </c>
      <c r="M818" s="11">
        <v>0</v>
      </c>
      <c r="N818" s="11">
        <v>15</v>
      </c>
      <c r="O818" s="11">
        <v>0</v>
      </c>
      <c r="P818" s="11">
        <f t="shared" si="36"/>
        <v>3870</v>
      </c>
      <c r="Q818" s="12">
        <f t="shared" si="37"/>
        <v>0.48290491639630645</v>
      </c>
      <c r="R818" s="12">
        <f t="shared" si="38"/>
        <v>0.48103319191415023</v>
      </c>
      <c r="S818" s="10"/>
    </row>
    <row r="819" spans="1:19" x14ac:dyDescent="0.25">
      <c r="A819" s="10" t="s">
        <v>860</v>
      </c>
      <c r="B819" s="10">
        <v>25823</v>
      </c>
      <c r="C819" s="10" t="s">
        <v>39</v>
      </c>
      <c r="D819" s="10" t="s">
        <v>869</v>
      </c>
      <c r="E819" s="10" t="s">
        <v>58</v>
      </c>
      <c r="F819" s="11">
        <v>3106</v>
      </c>
      <c r="G819" s="11">
        <v>250</v>
      </c>
      <c r="H819" s="11">
        <v>109</v>
      </c>
      <c r="I819" s="11">
        <v>141</v>
      </c>
      <c r="J819" s="11">
        <v>0</v>
      </c>
      <c r="K819" s="11">
        <v>0</v>
      </c>
      <c r="L819" s="11">
        <v>0</v>
      </c>
      <c r="M819" s="11">
        <v>0</v>
      </c>
      <c r="N819" s="11">
        <v>0</v>
      </c>
      <c r="O819" s="11">
        <v>0</v>
      </c>
      <c r="P819" s="11">
        <f t="shared" si="36"/>
        <v>250</v>
      </c>
      <c r="Q819" s="12">
        <f t="shared" si="37"/>
        <v>8.0489375402446883E-2</v>
      </c>
      <c r="R819" s="12">
        <f t="shared" si="38"/>
        <v>8.0489375402446883E-2</v>
      </c>
      <c r="S819" s="10"/>
    </row>
    <row r="820" spans="1:19" x14ac:dyDescent="0.25">
      <c r="A820" s="10" t="s">
        <v>860</v>
      </c>
      <c r="B820" s="10">
        <v>25839</v>
      </c>
      <c r="C820" s="10" t="s">
        <v>39</v>
      </c>
      <c r="D820" s="10" t="s">
        <v>870</v>
      </c>
      <c r="E820" s="10" t="s">
        <v>58</v>
      </c>
      <c r="F820" s="11">
        <v>7886</v>
      </c>
      <c r="G820" s="11">
        <v>400</v>
      </c>
      <c r="H820" s="11">
        <v>35</v>
      </c>
      <c r="I820" s="11">
        <v>358</v>
      </c>
      <c r="J820" s="11">
        <v>2</v>
      </c>
      <c r="K820" s="11">
        <v>0</v>
      </c>
      <c r="L820" s="11">
        <v>0</v>
      </c>
      <c r="M820" s="11">
        <v>0</v>
      </c>
      <c r="N820" s="11">
        <v>6</v>
      </c>
      <c r="O820" s="11">
        <v>0</v>
      </c>
      <c r="P820" s="11">
        <f t="shared" si="36"/>
        <v>401</v>
      </c>
      <c r="Q820" s="12">
        <f t="shared" si="37"/>
        <v>5.0722799898554403E-2</v>
      </c>
      <c r="R820" s="12">
        <f t="shared" si="38"/>
        <v>5.0088764899822467E-2</v>
      </c>
      <c r="S820" s="10"/>
    </row>
    <row r="821" spans="1:19" x14ac:dyDescent="0.25">
      <c r="A821" s="10" t="s">
        <v>860</v>
      </c>
      <c r="B821" s="10">
        <v>25871</v>
      </c>
      <c r="C821" s="10" t="s">
        <v>39</v>
      </c>
      <c r="D821" s="10" t="s">
        <v>871</v>
      </c>
      <c r="E821" s="10" t="s">
        <v>58</v>
      </c>
      <c r="F821" s="11">
        <v>1579</v>
      </c>
      <c r="G821" s="11">
        <v>303</v>
      </c>
      <c r="H821" s="11">
        <v>52</v>
      </c>
      <c r="I821" s="11">
        <v>249</v>
      </c>
      <c r="J821" s="11">
        <v>2</v>
      </c>
      <c r="K821" s="11">
        <v>0</v>
      </c>
      <c r="L821" s="11">
        <v>0</v>
      </c>
      <c r="M821" s="11">
        <v>0</v>
      </c>
      <c r="N821" s="11">
        <v>0</v>
      </c>
      <c r="O821" s="11">
        <v>0</v>
      </c>
      <c r="P821" s="11">
        <f t="shared" si="36"/>
        <v>303</v>
      </c>
      <c r="Q821" s="12">
        <f t="shared" si="37"/>
        <v>0.19189360354654844</v>
      </c>
      <c r="R821" s="12">
        <f t="shared" si="38"/>
        <v>0.19189360354654844</v>
      </c>
      <c r="S821" s="10"/>
    </row>
    <row r="822" spans="1:19" x14ac:dyDescent="0.25">
      <c r="A822" s="10" t="s">
        <v>860</v>
      </c>
      <c r="B822" s="10">
        <v>25875</v>
      </c>
      <c r="C822" s="10" t="s">
        <v>39</v>
      </c>
      <c r="D822" s="10" t="s">
        <v>109</v>
      </c>
      <c r="E822" s="10" t="s">
        <v>58</v>
      </c>
      <c r="F822" s="11">
        <v>13126</v>
      </c>
      <c r="G822" s="11">
        <v>533</v>
      </c>
      <c r="H822" s="11">
        <v>119</v>
      </c>
      <c r="I822" s="11">
        <v>409</v>
      </c>
      <c r="J822" s="11">
        <v>5</v>
      </c>
      <c r="K822" s="11">
        <v>0</v>
      </c>
      <c r="L822" s="11">
        <v>0</v>
      </c>
      <c r="M822" s="11">
        <v>0</v>
      </c>
      <c r="N822" s="11">
        <v>0</v>
      </c>
      <c r="O822" s="11">
        <v>0</v>
      </c>
      <c r="P822" s="11">
        <f t="shared" si="36"/>
        <v>533</v>
      </c>
      <c r="Q822" s="12">
        <f t="shared" si="37"/>
        <v>4.060642998628676E-2</v>
      </c>
      <c r="R822" s="12">
        <f t="shared" si="38"/>
        <v>4.060642998628676E-2</v>
      </c>
      <c r="S822" s="10"/>
    </row>
    <row r="823" spans="1:19" x14ac:dyDescent="0.25">
      <c r="A823" s="10" t="s">
        <v>860</v>
      </c>
      <c r="B823" s="10">
        <v>25885</v>
      </c>
      <c r="C823" s="10" t="s">
        <v>39</v>
      </c>
      <c r="D823" s="10" t="s">
        <v>872</v>
      </c>
      <c r="E823" s="10" t="s">
        <v>58</v>
      </c>
      <c r="F823" s="11">
        <v>9632</v>
      </c>
      <c r="G823" s="11">
        <v>859</v>
      </c>
      <c r="H823" s="11">
        <v>87</v>
      </c>
      <c r="I823" s="11">
        <v>769</v>
      </c>
      <c r="J823" s="11">
        <v>3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f t="shared" si="36"/>
        <v>859</v>
      </c>
      <c r="Q823" s="12">
        <f t="shared" si="37"/>
        <v>8.9181893687707639E-2</v>
      </c>
      <c r="R823" s="12">
        <f t="shared" si="38"/>
        <v>8.9181893687707639E-2</v>
      </c>
      <c r="S823" s="10"/>
    </row>
    <row r="824" spans="1:19" x14ac:dyDescent="0.25">
      <c r="A824" s="10" t="s">
        <v>860</v>
      </c>
      <c r="B824" s="10">
        <v>25592</v>
      </c>
      <c r="C824" s="10" t="s">
        <v>39</v>
      </c>
      <c r="D824" s="10" t="s">
        <v>125</v>
      </c>
      <c r="E824" s="10" t="s">
        <v>58</v>
      </c>
      <c r="F824" s="11">
        <v>3215</v>
      </c>
      <c r="G824" s="11">
        <v>515</v>
      </c>
      <c r="H824" s="11">
        <v>116</v>
      </c>
      <c r="I824" s="11">
        <v>359</v>
      </c>
      <c r="J824" s="11">
        <v>39</v>
      </c>
      <c r="K824" s="11">
        <v>1</v>
      </c>
      <c r="L824" s="11">
        <v>0</v>
      </c>
      <c r="M824" s="11">
        <v>0</v>
      </c>
      <c r="N824" s="11">
        <v>0</v>
      </c>
      <c r="O824" s="11">
        <v>0</v>
      </c>
      <c r="P824" s="11">
        <f t="shared" si="36"/>
        <v>515</v>
      </c>
      <c r="Q824" s="12">
        <f t="shared" si="37"/>
        <v>0.16018662519440124</v>
      </c>
      <c r="R824" s="12">
        <f t="shared" si="38"/>
        <v>0.16018662519440124</v>
      </c>
      <c r="S824" s="10"/>
    </row>
    <row r="825" spans="1:19" x14ac:dyDescent="0.25">
      <c r="A825" s="10" t="s">
        <v>860</v>
      </c>
      <c r="B825" s="10">
        <v>25486</v>
      </c>
      <c r="C825" s="10" t="s">
        <v>39</v>
      </c>
      <c r="D825" s="10" t="s">
        <v>224</v>
      </c>
      <c r="E825" s="10" t="s">
        <v>23</v>
      </c>
      <c r="F825" s="11">
        <v>4910</v>
      </c>
      <c r="G825" s="11">
        <v>1220</v>
      </c>
      <c r="H825" s="11">
        <v>80</v>
      </c>
      <c r="I825" s="11">
        <v>1128</v>
      </c>
      <c r="J825" s="11">
        <v>3</v>
      </c>
      <c r="K825" s="11">
        <v>0</v>
      </c>
      <c r="L825" s="11">
        <v>0</v>
      </c>
      <c r="M825" s="11">
        <v>0</v>
      </c>
      <c r="N825" s="11">
        <v>9</v>
      </c>
      <c r="O825" s="11">
        <v>0</v>
      </c>
      <c r="P825" s="11">
        <f t="shared" si="36"/>
        <v>1220</v>
      </c>
      <c r="Q825" s="12">
        <f t="shared" si="37"/>
        <v>0.2484725050916497</v>
      </c>
      <c r="R825" s="12">
        <f t="shared" si="38"/>
        <v>0.24663951120162933</v>
      </c>
      <c r="S825" s="10"/>
    </row>
    <row r="826" spans="1:19" x14ac:dyDescent="0.25">
      <c r="A826" s="10" t="s">
        <v>860</v>
      </c>
      <c r="B826" s="10">
        <v>25200</v>
      </c>
      <c r="C826" s="10" t="s">
        <v>39</v>
      </c>
      <c r="D826" s="10" t="s">
        <v>193</v>
      </c>
      <c r="E826" s="10" t="s">
        <v>23</v>
      </c>
      <c r="F826" s="11">
        <v>8621</v>
      </c>
      <c r="G826" s="11">
        <v>208</v>
      </c>
      <c r="H826" s="11">
        <v>8</v>
      </c>
      <c r="I826" s="11">
        <v>200</v>
      </c>
      <c r="J826" s="11">
        <v>0</v>
      </c>
      <c r="K826" s="11">
        <v>0</v>
      </c>
      <c r="L826" s="11">
        <v>0</v>
      </c>
      <c r="M826" s="11">
        <v>0</v>
      </c>
      <c r="N826" s="11">
        <v>0</v>
      </c>
      <c r="O826" s="11">
        <v>0</v>
      </c>
      <c r="P826" s="11">
        <f t="shared" si="36"/>
        <v>208</v>
      </c>
      <c r="Q826" s="12">
        <f t="shared" si="37"/>
        <v>2.4127131423268763E-2</v>
      </c>
      <c r="R826" s="12">
        <f t="shared" si="38"/>
        <v>2.4127131423268763E-2</v>
      </c>
      <c r="S826" s="10"/>
    </row>
    <row r="827" spans="1:19" x14ac:dyDescent="0.25">
      <c r="A827" s="10" t="s">
        <v>860</v>
      </c>
      <c r="B827" s="10">
        <v>25793</v>
      </c>
      <c r="C827" s="10" t="s">
        <v>39</v>
      </c>
      <c r="D827" s="10" t="s">
        <v>222</v>
      </c>
      <c r="E827" s="10" t="s">
        <v>23</v>
      </c>
      <c r="F827" s="11">
        <v>4616</v>
      </c>
      <c r="G827" s="11">
        <v>325</v>
      </c>
      <c r="H827" s="11">
        <v>136</v>
      </c>
      <c r="I827" s="11">
        <v>187</v>
      </c>
      <c r="J827" s="11">
        <v>2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f t="shared" si="36"/>
        <v>325</v>
      </c>
      <c r="Q827" s="12">
        <f t="shared" si="37"/>
        <v>7.0407279029462741E-2</v>
      </c>
      <c r="R827" s="12">
        <f t="shared" si="38"/>
        <v>7.0407279029462741E-2</v>
      </c>
      <c r="S827" s="10"/>
    </row>
    <row r="828" spans="1:19" x14ac:dyDescent="0.25">
      <c r="A828" s="10" t="s">
        <v>860</v>
      </c>
      <c r="B828" s="10">
        <v>25312</v>
      </c>
      <c r="C828" s="10" t="s">
        <v>39</v>
      </c>
      <c r="D828" s="10" t="s">
        <v>163</v>
      </c>
      <c r="E828" s="10" t="s">
        <v>58</v>
      </c>
      <c r="F828" s="11">
        <v>2039</v>
      </c>
      <c r="G828" s="11">
        <v>679</v>
      </c>
      <c r="H828" s="11">
        <v>190</v>
      </c>
      <c r="I828" s="11">
        <v>425</v>
      </c>
      <c r="J828" s="11">
        <v>61</v>
      </c>
      <c r="K828" s="11">
        <v>3</v>
      </c>
      <c r="L828" s="11">
        <v>0</v>
      </c>
      <c r="M828" s="11">
        <v>0</v>
      </c>
      <c r="N828" s="11">
        <v>0</v>
      </c>
      <c r="O828" s="11">
        <v>0</v>
      </c>
      <c r="P828" s="11">
        <f t="shared" si="36"/>
        <v>679</v>
      </c>
      <c r="Q828" s="12">
        <f t="shared" si="37"/>
        <v>0.33300637567435015</v>
      </c>
      <c r="R828" s="12">
        <f t="shared" si="38"/>
        <v>0.33300637567435015</v>
      </c>
      <c r="S828" s="10"/>
    </row>
    <row r="829" spans="1:19" x14ac:dyDescent="0.25">
      <c r="A829" s="10" t="s">
        <v>860</v>
      </c>
      <c r="B829" s="10">
        <v>25743</v>
      </c>
      <c r="C829" s="10" t="s">
        <v>39</v>
      </c>
      <c r="D829" s="10" t="s">
        <v>88</v>
      </c>
      <c r="E829" s="10" t="s">
        <v>58</v>
      </c>
      <c r="F829" s="11">
        <v>6304</v>
      </c>
      <c r="G829" s="11">
        <v>752</v>
      </c>
      <c r="H829" s="11">
        <v>6</v>
      </c>
      <c r="I829" s="11">
        <v>746</v>
      </c>
      <c r="J829" s="11">
        <v>0</v>
      </c>
      <c r="K829" s="11">
        <v>0</v>
      </c>
      <c r="L829" s="11">
        <v>0</v>
      </c>
      <c r="M829" s="11">
        <v>0</v>
      </c>
      <c r="N829" s="11">
        <v>0</v>
      </c>
      <c r="O829" s="11">
        <v>0</v>
      </c>
      <c r="P829" s="11">
        <f t="shared" si="36"/>
        <v>752</v>
      </c>
      <c r="Q829" s="12">
        <f t="shared" si="37"/>
        <v>0.11928934010152284</v>
      </c>
      <c r="R829" s="12">
        <f t="shared" si="38"/>
        <v>0.11928934010152284</v>
      </c>
      <c r="S829" s="10"/>
    </row>
    <row r="830" spans="1:19" x14ac:dyDescent="0.25">
      <c r="A830" s="10" t="s">
        <v>860</v>
      </c>
      <c r="B830" s="10">
        <v>25506</v>
      </c>
      <c r="C830" s="10" t="s">
        <v>39</v>
      </c>
      <c r="D830" s="10" t="s">
        <v>148</v>
      </c>
      <c r="E830" s="10" t="s">
        <v>58</v>
      </c>
      <c r="F830" s="11">
        <v>1093</v>
      </c>
      <c r="G830" s="11">
        <v>93</v>
      </c>
      <c r="H830" s="11">
        <v>49</v>
      </c>
      <c r="I830" s="11">
        <v>43</v>
      </c>
      <c r="J830" s="11">
        <v>1</v>
      </c>
      <c r="K830" s="11">
        <v>0</v>
      </c>
      <c r="L830" s="11">
        <v>0</v>
      </c>
      <c r="M830" s="11">
        <v>0</v>
      </c>
      <c r="N830" s="11">
        <v>0</v>
      </c>
      <c r="O830" s="11">
        <v>0</v>
      </c>
      <c r="P830" s="11">
        <f t="shared" si="36"/>
        <v>93</v>
      </c>
      <c r="Q830" s="12">
        <f t="shared" si="37"/>
        <v>8.5086916742909427E-2</v>
      </c>
      <c r="R830" s="12">
        <f t="shared" si="38"/>
        <v>8.5086916742909427E-2</v>
      </c>
      <c r="S830" s="10"/>
    </row>
    <row r="831" spans="1:19" x14ac:dyDescent="0.25">
      <c r="A831" s="10" t="s">
        <v>860</v>
      </c>
      <c r="B831" s="10">
        <v>25290</v>
      </c>
      <c r="C831" s="10" t="s">
        <v>39</v>
      </c>
      <c r="D831" s="10" t="s">
        <v>86</v>
      </c>
      <c r="E831" s="10" t="s">
        <v>58</v>
      </c>
      <c r="F831" s="11">
        <v>47952</v>
      </c>
      <c r="G831" s="11">
        <v>1004</v>
      </c>
      <c r="H831" s="11">
        <v>30</v>
      </c>
      <c r="I831" s="11">
        <v>967</v>
      </c>
      <c r="J831" s="11">
        <v>7</v>
      </c>
      <c r="K831" s="11">
        <v>0</v>
      </c>
      <c r="L831" s="11">
        <v>0</v>
      </c>
      <c r="M831" s="11">
        <v>0</v>
      </c>
      <c r="N831" s="11">
        <v>0</v>
      </c>
      <c r="O831" s="11">
        <v>0</v>
      </c>
      <c r="P831" s="11">
        <f t="shared" si="36"/>
        <v>1004</v>
      </c>
      <c r="Q831" s="12">
        <f t="shared" si="37"/>
        <v>2.0937604270937604E-2</v>
      </c>
      <c r="R831" s="12">
        <f t="shared" si="38"/>
        <v>2.0937604270937604E-2</v>
      </c>
      <c r="S831" s="10"/>
    </row>
    <row r="832" spans="1:19" x14ac:dyDescent="0.25">
      <c r="A832" s="10" t="s">
        <v>860</v>
      </c>
      <c r="B832" s="10">
        <v>25805</v>
      </c>
      <c r="C832" s="10" t="s">
        <v>39</v>
      </c>
      <c r="D832" s="10" t="s">
        <v>152</v>
      </c>
      <c r="E832" s="10" t="s">
        <v>58</v>
      </c>
      <c r="F832" s="11">
        <v>1650</v>
      </c>
      <c r="G832" s="11">
        <v>216</v>
      </c>
      <c r="H832" s="11">
        <v>3</v>
      </c>
      <c r="I832" s="11">
        <v>213</v>
      </c>
      <c r="J832" s="11">
        <v>0</v>
      </c>
      <c r="K832" s="11">
        <v>0</v>
      </c>
      <c r="L832" s="11">
        <v>0</v>
      </c>
      <c r="M832" s="11">
        <v>0</v>
      </c>
      <c r="N832" s="11">
        <v>0</v>
      </c>
      <c r="O832" s="11">
        <v>0</v>
      </c>
      <c r="P832" s="11">
        <f t="shared" si="36"/>
        <v>216</v>
      </c>
      <c r="Q832" s="12">
        <f t="shared" si="37"/>
        <v>0.13090909090909092</v>
      </c>
      <c r="R832" s="12">
        <f t="shared" si="38"/>
        <v>0.13090909090909092</v>
      </c>
      <c r="S832" s="10"/>
    </row>
    <row r="833" spans="1:19" x14ac:dyDescent="0.25">
      <c r="A833" s="10" t="s">
        <v>860</v>
      </c>
      <c r="B833" s="10">
        <v>25524</v>
      </c>
      <c r="C833" s="10" t="s">
        <v>39</v>
      </c>
      <c r="D833" s="10" t="s">
        <v>150</v>
      </c>
      <c r="E833" s="10" t="s">
        <v>58</v>
      </c>
      <c r="F833" s="11">
        <v>5658</v>
      </c>
      <c r="G833" s="11">
        <v>225</v>
      </c>
      <c r="H833" s="11">
        <v>3</v>
      </c>
      <c r="I833" s="11">
        <v>221</v>
      </c>
      <c r="J833" s="11">
        <v>1</v>
      </c>
      <c r="K833" s="11">
        <v>0</v>
      </c>
      <c r="L833" s="11">
        <v>0</v>
      </c>
      <c r="M833" s="11">
        <v>0</v>
      </c>
      <c r="N833" s="11">
        <v>0</v>
      </c>
      <c r="O833" s="11">
        <v>0</v>
      </c>
      <c r="P833" s="11">
        <f t="shared" si="36"/>
        <v>225</v>
      </c>
      <c r="Q833" s="12">
        <f t="shared" si="37"/>
        <v>3.9766702014846236E-2</v>
      </c>
      <c r="R833" s="12">
        <f t="shared" si="38"/>
        <v>3.9766702014846236E-2</v>
      </c>
      <c r="S833" s="10"/>
    </row>
    <row r="834" spans="1:19" x14ac:dyDescent="0.25">
      <c r="A834" s="10" t="s">
        <v>860</v>
      </c>
      <c r="B834" s="10">
        <v>68368</v>
      </c>
      <c r="C834" s="10" t="s">
        <v>233</v>
      </c>
      <c r="D834" s="10" t="s">
        <v>716</v>
      </c>
      <c r="E834" s="10" t="s">
        <v>23</v>
      </c>
      <c r="F834" s="11">
        <v>3137</v>
      </c>
      <c r="G834" s="11">
        <v>437</v>
      </c>
      <c r="H834" s="11">
        <v>102</v>
      </c>
      <c r="I834" s="11">
        <v>334</v>
      </c>
      <c r="J834" s="11">
        <v>1</v>
      </c>
      <c r="K834" s="11">
        <v>0</v>
      </c>
      <c r="L834" s="11">
        <v>0</v>
      </c>
      <c r="M834" s="11">
        <v>0</v>
      </c>
      <c r="N834" s="11">
        <v>0</v>
      </c>
      <c r="O834" s="11">
        <v>0</v>
      </c>
      <c r="P834" s="11">
        <f t="shared" si="36"/>
        <v>437</v>
      </c>
      <c r="Q834" s="12">
        <f t="shared" si="37"/>
        <v>0.13930506853681862</v>
      </c>
      <c r="R834" s="12">
        <f t="shared" si="38"/>
        <v>0.13930506853681862</v>
      </c>
      <c r="S834" s="10"/>
    </row>
    <row r="835" spans="1:19" x14ac:dyDescent="0.25">
      <c r="A835" s="10" t="s">
        <v>860</v>
      </c>
      <c r="B835" s="10">
        <v>68271</v>
      </c>
      <c r="C835" s="10" t="s">
        <v>233</v>
      </c>
      <c r="D835" s="10" t="s">
        <v>238</v>
      </c>
      <c r="E835" s="10" t="s">
        <v>23</v>
      </c>
      <c r="F835" s="11">
        <v>6301</v>
      </c>
      <c r="G835" s="11">
        <v>312</v>
      </c>
      <c r="H835" s="11">
        <v>42</v>
      </c>
      <c r="I835" s="11">
        <v>270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f t="shared" si="36"/>
        <v>312</v>
      </c>
      <c r="Q835" s="12">
        <f t="shared" si="37"/>
        <v>4.951594984923028E-2</v>
      </c>
      <c r="R835" s="12">
        <f t="shared" si="38"/>
        <v>4.951594984923028E-2</v>
      </c>
      <c r="S835" s="10"/>
    </row>
    <row r="836" spans="1:19" x14ac:dyDescent="0.25">
      <c r="A836" s="10" t="s">
        <v>860</v>
      </c>
      <c r="B836" s="10">
        <v>25513</v>
      </c>
      <c r="C836" s="10" t="s">
        <v>39</v>
      </c>
      <c r="D836" s="10" t="s">
        <v>542</v>
      </c>
      <c r="E836" s="10" t="s">
        <v>58</v>
      </c>
      <c r="F836" s="11">
        <v>28412</v>
      </c>
      <c r="G836" s="11">
        <v>67</v>
      </c>
      <c r="H836" s="11">
        <v>1</v>
      </c>
      <c r="I836" s="11">
        <v>66</v>
      </c>
      <c r="J836" s="11">
        <v>0</v>
      </c>
      <c r="K836" s="11">
        <v>0</v>
      </c>
      <c r="L836" s="11">
        <v>0</v>
      </c>
      <c r="M836" s="11">
        <v>0</v>
      </c>
      <c r="N836" s="11">
        <v>0</v>
      </c>
      <c r="O836" s="11">
        <v>0</v>
      </c>
      <c r="P836" s="11">
        <f t="shared" si="36"/>
        <v>67</v>
      </c>
      <c r="Q836" s="12">
        <f t="shared" si="37"/>
        <v>2.3581585245670842E-3</v>
      </c>
      <c r="R836" s="12">
        <f t="shared" si="38"/>
        <v>2.3581585245670842E-3</v>
      </c>
      <c r="S836" s="10"/>
    </row>
    <row r="837" spans="1:19" x14ac:dyDescent="0.25">
      <c r="A837" s="10" t="s">
        <v>860</v>
      </c>
      <c r="B837" s="10">
        <v>25488</v>
      </c>
      <c r="C837" s="10" t="s">
        <v>39</v>
      </c>
      <c r="D837" s="10" t="s">
        <v>144</v>
      </c>
      <c r="E837" s="10" t="s">
        <v>58</v>
      </c>
      <c r="F837" s="11">
        <v>12746</v>
      </c>
      <c r="G837" s="11">
        <v>425</v>
      </c>
      <c r="H837" s="11">
        <v>332</v>
      </c>
      <c r="I837" s="11">
        <v>93</v>
      </c>
      <c r="J837" s="11">
        <v>0</v>
      </c>
      <c r="K837" s="11">
        <v>0</v>
      </c>
      <c r="L837" s="11">
        <v>0</v>
      </c>
      <c r="M837" s="11">
        <v>0</v>
      </c>
      <c r="N837" s="11">
        <v>0</v>
      </c>
      <c r="O837" s="11">
        <v>0</v>
      </c>
      <c r="P837" s="11">
        <f t="shared" si="36"/>
        <v>425</v>
      </c>
      <c r="Q837" s="12">
        <f t="shared" si="37"/>
        <v>3.334379413149223E-2</v>
      </c>
      <c r="R837" s="12">
        <f t="shared" si="38"/>
        <v>3.334379413149223E-2</v>
      </c>
      <c r="S837" s="10"/>
    </row>
    <row r="838" spans="1:19" x14ac:dyDescent="0.25">
      <c r="A838" s="10" t="s">
        <v>860</v>
      </c>
      <c r="B838" s="10">
        <v>50573</v>
      </c>
      <c r="C838" s="10" t="s">
        <v>609</v>
      </c>
      <c r="D838" s="10" t="s">
        <v>622</v>
      </c>
      <c r="E838" s="10" t="s">
        <v>58</v>
      </c>
      <c r="F838" s="11">
        <v>33440</v>
      </c>
      <c r="G838" s="11">
        <v>951</v>
      </c>
      <c r="H838" s="11">
        <v>705</v>
      </c>
      <c r="I838" s="11">
        <v>246</v>
      </c>
      <c r="J838" s="11">
        <v>0</v>
      </c>
      <c r="K838" s="11">
        <v>0</v>
      </c>
      <c r="L838" s="11">
        <v>0</v>
      </c>
      <c r="M838" s="11">
        <v>0</v>
      </c>
      <c r="N838" s="11">
        <v>0</v>
      </c>
      <c r="O838" s="11">
        <v>0</v>
      </c>
      <c r="P838" s="11">
        <f t="shared" ref="P838:P853" si="39">SUM(H838:O838)</f>
        <v>951</v>
      </c>
      <c r="Q838" s="12">
        <f t="shared" ref="Q838:Q893" si="40">G838/F838</f>
        <v>2.8438995215311003E-2</v>
      </c>
      <c r="R838" s="12">
        <f t="shared" ref="R838:R893" si="41">SUM(H838:M838)/F838</f>
        <v>2.8438995215311003E-2</v>
      </c>
      <c r="S838" s="10"/>
    </row>
    <row r="839" spans="1:19" x14ac:dyDescent="0.25">
      <c r="A839" s="10" t="s">
        <v>873</v>
      </c>
      <c r="B839" s="10">
        <v>44001</v>
      </c>
      <c r="C839" s="10" t="s">
        <v>874</v>
      </c>
      <c r="D839" s="10" t="s">
        <v>875</v>
      </c>
      <c r="E839" s="10" t="s">
        <v>23</v>
      </c>
      <c r="F839" s="11">
        <v>58015</v>
      </c>
      <c r="G839" s="11">
        <v>56928</v>
      </c>
      <c r="H839" s="11">
        <v>27680.652277815912</v>
      </c>
      <c r="I839" s="11">
        <v>15970.500842475894</v>
      </c>
      <c r="J839" s="11">
        <v>5009.4216953453333</v>
      </c>
      <c r="K839" s="11">
        <v>1349.5055110617716</v>
      </c>
      <c r="L839" s="11">
        <v>274.91967330108633</v>
      </c>
      <c r="M839" s="11">
        <v>1</v>
      </c>
      <c r="N839" s="11">
        <v>609</v>
      </c>
      <c r="O839" s="11">
        <v>28</v>
      </c>
      <c r="P839" s="11">
        <f t="shared" si="39"/>
        <v>50922.999999999993</v>
      </c>
      <c r="Q839" s="12">
        <f t="shared" si="40"/>
        <v>0.9812634663449108</v>
      </c>
      <c r="R839" s="12">
        <f t="shared" si="41"/>
        <v>0.8667758338360767</v>
      </c>
      <c r="S839" s="10"/>
    </row>
    <row r="840" spans="1:19" x14ac:dyDescent="0.25">
      <c r="A840" s="10" t="s">
        <v>873</v>
      </c>
      <c r="B840" s="10">
        <v>44035</v>
      </c>
      <c r="C840" s="10" t="s">
        <v>874</v>
      </c>
      <c r="D840" s="10" t="s">
        <v>234</v>
      </c>
      <c r="E840" s="10" t="s">
        <v>23</v>
      </c>
      <c r="F840" s="11">
        <v>4091</v>
      </c>
      <c r="G840" s="11">
        <v>4003</v>
      </c>
      <c r="H840" s="11">
        <v>1723</v>
      </c>
      <c r="I840" s="11">
        <v>932</v>
      </c>
      <c r="J840" s="11">
        <v>0</v>
      </c>
      <c r="K840" s="11">
        <v>18</v>
      </c>
      <c r="L840" s="11">
        <v>0</v>
      </c>
      <c r="M840" s="11">
        <v>0</v>
      </c>
      <c r="N840" s="11">
        <v>30</v>
      </c>
      <c r="O840" s="11">
        <v>525</v>
      </c>
      <c r="P840" s="11">
        <f t="shared" si="39"/>
        <v>3228</v>
      </c>
      <c r="Q840" s="12">
        <f t="shared" si="40"/>
        <v>0.97848936690295774</v>
      </c>
      <c r="R840" s="12">
        <f t="shared" si="41"/>
        <v>0.65338548032265953</v>
      </c>
      <c r="S840" s="10"/>
    </row>
    <row r="841" spans="1:19" x14ac:dyDescent="0.25">
      <c r="A841" s="10" t="s">
        <v>873</v>
      </c>
      <c r="B841" s="10">
        <v>44078</v>
      </c>
      <c r="C841" s="10" t="s">
        <v>874</v>
      </c>
      <c r="D841" s="10" t="s">
        <v>876</v>
      </c>
      <c r="E841" s="10" t="s">
        <v>23</v>
      </c>
      <c r="F841" s="11">
        <v>7467</v>
      </c>
      <c r="G841" s="11">
        <v>7231</v>
      </c>
      <c r="H841" s="11">
        <v>2068.8520325203253</v>
      </c>
      <c r="I841" s="11">
        <v>3255.2211382113819</v>
      </c>
      <c r="J841" s="11">
        <v>914.92682926829275</v>
      </c>
      <c r="K841" s="11">
        <v>0</v>
      </c>
      <c r="L841" s="11">
        <v>0</v>
      </c>
      <c r="M841" s="11">
        <v>0</v>
      </c>
      <c r="N841" s="11">
        <v>57</v>
      </c>
      <c r="O841" s="11">
        <v>0</v>
      </c>
      <c r="P841" s="11">
        <f t="shared" si="39"/>
        <v>6296</v>
      </c>
      <c r="Q841" s="12">
        <f t="shared" si="40"/>
        <v>0.96839426811303064</v>
      </c>
      <c r="R841" s="12">
        <f t="shared" si="41"/>
        <v>0.83554305611356638</v>
      </c>
      <c r="S841" s="10"/>
    </row>
    <row r="842" spans="1:19" x14ac:dyDescent="0.25">
      <c r="A842" s="10" t="s">
        <v>873</v>
      </c>
      <c r="B842" s="10">
        <v>44090</v>
      </c>
      <c r="C842" s="10" t="s">
        <v>874</v>
      </c>
      <c r="D842" s="10" t="s">
        <v>877</v>
      </c>
      <c r="E842" s="10" t="s">
        <v>23</v>
      </c>
      <c r="F842" s="11">
        <v>6673</v>
      </c>
      <c r="G842" s="11">
        <v>6454</v>
      </c>
      <c r="H842" s="11">
        <v>2245</v>
      </c>
      <c r="I842" s="11">
        <v>3146</v>
      </c>
      <c r="J842" s="11">
        <v>5</v>
      </c>
      <c r="K842" s="11">
        <v>0</v>
      </c>
      <c r="L842" s="11">
        <v>0</v>
      </c>
      <c r="M842" s="11">
        <v>0</v>
      </c>
      <c r="N842" s="11">
        <v>142</v>
      </c>
      <c r="O842" s="11">
        <v>3</v>
      </c>
      <c r="P842" s="11">
        <f t="shared" si="39"/>
        <v>5541</v>
      </c>
      <c r="Q842" s="12">
        <f t="shared" si="40"/>
        <v>0.96718117788101299</v>
      </c>
      <c r="R842" s="12">
        <f t="shared" si="41"/>
        <v>0.80863179979019928</v>
      </c>
      <c r="S842" s="10"/>
    </row>
    <row r="843" spans="1:19" x14ac:dyDescent="0.25">
      <c r="A843" s="10" t="s">
        <v>873</v>
      </c>
      <c r="B843" s="10">
        <v>44098</v>
      </c>
      <c r="C843" s="10" t="s">
        <v>874</v>
      </c>
      <c r="D843" s="10" t="s">
        <v>878</v>
      </c>
      <c r="E843" s="10" t="s">
        <v>23</v>
      </c>
      <c r="F843" s="11">
        <v>2983</v>
      </c>
      <c r="G843" s="11">
        <v>2930</v>
      </c>
      <c r="H843" s="11">
        <v>1015</v>
      </c>
      <c r="I843" s="11">
        <v>1365</v>
      </c>
      <c r="J843" s="11">
        <v>215</v>
      </c>
      <c r="K843" s="11">
        <v>2</v>
      </c>
      <c r="L843" s="11">
        <v>0</v>
      </c>
      <c r="M843" s="11">
        <v>0</v>
      </c>
      <c r="N843" s="11">
        <v>21</v>
      </c>
      <c r="O843" s="11">
        <v>2</v>
      </c>
      <c r="P843" s="11">
        <f t="shared" si="39"/>
        <v>2620</v>
      </c>
      <c r="Q843" s="12">
        <f t="shared" si="40"/>
        <v>0.98223265169292662</v>
      </c>
      <c r="R843" s="12">
        <f t="shared" si="41"/>
        <v>0.87060006704659743</v>
      </c>
      <c r="S843" s="10"/>
    </row>
    <row r="844" spans="1:19" x14ac:dyDescent="0.25">
      <c r="A844" s="10" t="s">
        <v>873</v>
      </c>
      <c r="B844" s="10">
        <v>44110</v>
      </c>
      <c r="C844" s="10" t="s">
        <v>874</v>
      </c>
      <c r="D844" s="10" t="s">
        <v>879</v>
      </c>
      <c r="E844" s="10" t="s">
        <v>23</v>
      </c>
      <c r="F844" s="11">
        <v>2008</v>
      </c>
      <c r="G844" s="11">
        <v>1992</v>
      </c>
      <c r="H844" s="11">
        <v>839.91358024691363</v>
      </c>
      <c r="I844" s="11">
        <v>748.9320987654321</v>
      </c>
      <c r="J844" s="11">
        <v>142.15432098765433</v>
      </c>
      <c r="K844" s="11">
        <v>0</v>
      </c>
      <c r="L844" s="11">
        <v>0</v>
      </c>
      <c r="M844" s="11">
        <v>0</v>
      </c>
      <c r="N844" s="11">
        <v>8</v>
      </c>
      <c r="O844" s="11">
        <v>0</v>
      </c>
      <c r="P844" s="11">
        <f t="shared" si="39"/>
        <v>1739</v>
      </c>
      <c r="Q844" s="12">
        <f t="shared" si="40"/>
        <v>0.99203187250996017</v>
      </c>
      <c r="R844" s="12">
        <f t="shared" si="41"/>
        <v>0.86205179282868527</v>
      </c>
      <c r="S844" s="10"/>
    </row>
    <row r="845" spans="1:19" x14ac:dyDescent="0.25">
      <c r="A845" s="10" t="s">
        <v>873</v>
      </c>
      <c r="B845" s="10">
        <v>44279</v>
      </c>
      <c r="C845" s="10" t="s">
        <v>874</v>
      </c>
      <c r="D845" s="10" t="s">
        <v>880</v>
      </c>
      <c r="E845" s="10" t="s">
        <v>23</v>
      </c>
      <c r="F845" s="11">
        <v>12393</v>
      </c>
      <c r="G845" s="11">
        <v>12296</v>
      </c>
      <c r="H845" s="11">
        <v>6143.9405674846621</v>
      </c>
      <c r="I845" s="11">
        <v>2790.2411809815949</v>
      </c>
      <c r="J845" s="11">
        <v>2108.7960122699387</v>
      </c>
      <c r="K845" s="11">
        <v>51.022239263803684</v>
      </c>
      <c r="L845" s="11">
        <v>0</v>
      </c>
      <c r="M845" s="11">
        <v>0</v>
      </c>
      <c r="N845" s="11">
        <v>89</v>
      </c>
      <c r="O845" s="11">
        <v>5</v>
      </c>
      <c r="P845" s="11">
        <f t="shared" si="39"/>
        <v>11188</v>
      </c>
      <c r="Q845" s="12">
        <f t="shared" si="40"/>
        <v>0.99217300088759786</v>
      </c>
      <c r="R845" s="12">
        <f t="shared" si="41"/>
        <v>0.89518276446381018</v>
      </c>
      <c r="S845" s="10"/>
    </row>
    <row r="846" spans="1:19" x14ac:dyDescent="0.25">
      <c r="A846" s="10" t="s">
        <v>873</v>
      </c>
      <c r="B846" s="10">
        <v>44378</v>
      </c>
      <c r="C846" s="10" t="s">
        <v>874</v>
      </c>
      <c r="D846" s="10" t="s">
        <v>881</v>
      </c>
      <c r="E846" s="10" t="s">
        <v>23</v>
      </c>
      <c r="F846" s="11">
        <v>4309</v>
      </c>
      <c r="G846" s="11">
        <v>4268</v>
      </c>
      <c r="H846" s="11">
        <v>1670.9728682170544</v>
      </c>
      <c r="I846" s="11">
        <v>1207.9031007751937</v>
      </c>
      <c r="J846" s="11">
        <v>494.53100775193798</v>
      </c>
      <c r="K846" s="11">
        <v>299.59302325581399</v>
      </c>
      <c r="L846" s="11">
        <v>0</v>
      </c>
      <c r="M846" s="11">
        <v>0</v>
      </c>
      <c r="N846" s="11">
        <v>53</v>
      </c>
      <c r="O846" s="11">
        <v>1</v>
      </c>
      <c r="P846" s="11">
        <f t="shared" si="39"/>
        <v>3727</v>
      </c>
      <c r="Q846" s="12">
        <f t="shared" si="40"/>
        <v>0.99048503132977483</v>
      </c>
      <c r="R846" s="12">
        <f t="shared" si="41"/>
        <v>0.85240194940821534</v>
      </c>
      <c r="S846" s="10"/>
    </row>
    <row r="847" spans="1:19" x14ac:dyDescent="0.25">
      <c r="A847" s="10" t="s">
        <v>873</v>
      </c>
      <c r="B847" s="10">
        <v>44420</v>
      </c>
      <c r="C847" s="10" t="s">
        <v>874</v>
      </c>
      <c r="D847" s="10" t="s">
        <v>882</v>
      </c>
      <c r="E847" s="10" t="s">
        <v>23</v>
      </c>
      <c r="F847" s="11">
        <v>611</v>
      </c>
      <c r="G847" s="11">
        <v>608</v>
      </c>
      <c r="H847" s="11">
        <v>342</v>
      </c>
      <c r="I847" s="11">
        <v>248</v>
      </c>
      <c r="J847" s="11">
        <v>0</v>
      </c>
      <c r="K847" s="11">
        <v>0</v>
      </c>
      <c r="L847" s="11">
        <v>0</v>
      </c>
      <c r="M847" s="11">
        <v>0</v>
      </c>
      <c r="N847" s="11">
        <v>7</v>
      </c>
      <c r="O847" s="11">
        <v>0</v>
      </c>
      <c r="P847" s="11">
        <f t="shared" si="39"/>
        <v>597</v>
      </c>
      <c r="Q847" s="12">
        <f t="shared" si="40"/>
        <v>0.9950900163666121</v>
      </c>
      <c r="R847" s="12">
        <f t="shared" si="41"/>
        <v>0.96563011456628478</v>
      </c>
      <c r="S847" s="10"/>
    </row>
    <row r="848" spans="1:19" x14ac:dyDescent="0.25">
      <c r="A848" s="10" t="s">
        <v>873</v>
      </c>
      <c r="B848" s="10">
        <v>44430</v>
      </c>
      <c r="C848" s="10" t="s">
        <v>874</v>
      </c>
      <c r="D848" s="10" t="s">
        <v>883</v>
      </c>
      <c r="E848" s="10" t="s">
        <v>23</v>
      </c>
      <c r="F848" s="11">
        <v>33529</v>
      </c>
      <c r="G848" s="11">
        <v>32361</v>
      </c>
      <c r="H848" s="11">
        <v>9616.0287057030364</v>
      </c>
      <c r="I848" s="11">
        <v>13636.914517972818</v>
      </c>
      <c r="J848" s="11">
        <v>3177.6576908421184</v>
      </c>
      <c r="K848" s="11">
        <v>348.3990854820272</v>
      </c>
      <c r="L848" s="11">
        <v>0</v>
      </c>
      <c r="M848" s="11">
        <v>0</v>
      </c>
      <c r="N848" s="11">
        <v>312</v>
      </c>
      <c r="O848" s="11">
        <v>14</v>
      </c>
      <c r="P848" s="11">
        <f t="shared" si="39"/>
        <v>27105</v>
      </c>
      <c r="Q848" s="12">
        <f t="shared" si="40"/>
        <v>0.96516448447612513</v>
      </c>
      <c r="R848" s="12">
        <f t="shared" si="41"/>
        <v>0.7986817381967849</v>
      </c>
      <c r="S848" s="10"/>
    </row>
    <row r="849" spans="1:19" x14ac:dyDescent="0.25">
      <c r="A849" s="10" t="s">
        <v>873</v>
      </c>
      <c r="B849" s="10">
        <v>44560</v>
      </c>
      <c r="C849" s="10" t="s">
        <v>874</v>
      </c>
      <c r="D849" s="10" t="s">
        <v>478</v>
      </c>
      <c r="E849" s="10" t="s">
        <v>23</v>
      </c>
      <c r="F849" s="11">
        <v>3503</v>
      </c>
      <c r="G849" s="11">
        <v>3233</v>
      </c>
      <c r="H849" s="11">
        <v>1412</v>
      </c>
      <c r="I849" s="11">
        <v>996.23506743737948</v>
      </c>
      <c r="J849" s="11">
        <v>188.76493256262043</v>
      </c>
      <c r="K849" s="11">
        <v>0</v>
      </c>
      <c r="L849" s="11">
        <v>0</v>
      </c>
      <c r="M849" s="11">
        <v>0</v>
      </c>
      <c r="N849" s="11">
        <v>43</v>
      </c>
      <c r="O849" s="11">
        <v>1</v>
      </c>
      <c r="P849" s="11">
        <f t="shared" si="39"/>
        <v>2640.9999999999995</v>
      </c>
      <c r="Q849" s="12">
        <f t="shared" si="40"/>
        <v>0.92292320867827571</v>
      </c>
      <c r="R849" s="12">
        <f t="shared" si="41"/>
        <v>0.74136454467599189</v>
      </c>
      <c r="S849" s="10"/>
    </row>
    <row r="850" spans="1:19" x14ac:dyDescent="0.25">
      <c r="A850" s="10" t="s">
        <v>873</v>
      </c>
      <c r="B850" s="10">
        <v>44650</v>
      </c>
      <c r="C850" s="10" t="s">
        <v>874</v>
      </c>
      <c r="D850" s="10" t="s">
        <v>884</v>
      </c>
      <c r="E850" s="10" t="s">
        <v>23</v>
      </c>
      <c r="F850" s="11">
        <v>12434</v>
      </c>
      <c r="G850" s="11">
        <v>12241</v>
      </c>
      <c r="H850" s="11">
        <v>5066.3614363778297</v>
      </c>
      <c r="I850" s="11">
        <v>3592.1381733021076</v>
      </c>
      <c r="J850" s="11">
        <v>1652.8672911787667</v>
      </c>
      <c r="K850" s="11">
        <v>47.633099141295858</v>
      </c>
      <c r="L850" s="11">
        <v>0</v>
      </c>
      <c r="M850" s="11">
        <v>0</v>
      </c>
      <c r="N850" s="11">
        <v>75</v>
      </c>
      <c r="O850" s="11">
        <v>6</v>
      </c>
      <c r="P850" s="11">
        <f t="shared" si="39"/>
        <v>10440</v>
      </c>
      <c r="Q850" s="12">
        <f t="shared" si="40"/>
        <v>0.9844780440727039</v>
      </c>
      <c r="R850" s="12">
        <f t="shared" si="41"/>
        <v>0.83311886762103904</v>
      </c>
      <c r="S850" s="10"/>
    </row>
    <row r="851" spans="1:19" x14ac:dyDescent="0.25">
      <c r="A851" s="10" t="s">
        <v>873</v>
      </c>
      <c r="B851" s="10">
        <v>44847</v>
      </c>
      <c r="C851" s="10" t="s">
        <v>874</v>
      </c>
      <c r="D851" s="10" t="s">
        <v>885</v>
      </c>
      <c r="E851" s="10" t="s">
        <v>23</v>
      </c>
      <c r="F851" s="11">
        <v>3531</v>
      </c>
      <c r="G851" s="11">
        <v>3320</v>
      </c>
      <c r="H851" s="11">
        <v>1318.9881656804732</v>
      </c>
      <c r="I851" s="11">
        <v>1092.3668639053253</v>
      </c>
      <c r="J851" s="11">
        <v>34.644970414201183</v>
      </c>
      <c r="K851" s="11">
        <v>0</v>
      </c>
      <c r="L851" s="11">
        <v>0</v>
      </c>
      <c r="M851" s="11">
        <v>0</v>
      </c>
      <c r="N851" s="11">
        <v>47</v>
      </c>
      <c r="O851" s="11">
        <v>6</v>
      </c>
      <c r="P851" s="11">
        <f t="shared" si="39"/>
        <v>2498.9999999999995</v>
      </c>
      <c r="Q851" s="12">
        <f t="shared" si="40"/>
        <v>0.94024355706598695</v>
      </c>
      <c r="R851" s="12">
        <f t="shared" si="41"/>
        <v>0.69272160860945897</v>
      </c>
      <c r="S851" s="10"/>
    </row>
    <row r="852" spans="1:19" x14ac:dyDescent="0.25">
      <c r="A852" s="10" t="s">
        <v>873</v>
      </c>
      <c r="B852" s="10">
        <v>44855</v>
      </c>
      <c r="C852" s="10" t="s">
        <v>874</v>
      </c>
      <c r="D852" s="10" t="s">
        <v>886</v>
      </c>
      <c r="E852" s="10" t="s">
        <v>23</v>
      </c>
      <c r="F852" s="11">
        <v>2460</v>
      </c>
      <c r="G852" s="11">
        <v>2452</v>
      </c>
      <c r="H852" s="11">
        <v>1137.375</v>
      </c>
      <c r="I852" s="11">
        <v>1141.8660714285716</v>
      </c>
      <c r="J852" s="11">
        <v>8.7589285714285712</v>
      </c>
      <c r="K852" s="11">
        <v>0</v>
      </c>
      <c r="L852" s="11">
        <v>0</v>
      </c>
      <c r="M852" s="11">
        <v>0</v>
      </c>
      <c r="N852" s="11">
        <v>19</v>
      </c>
      <c r="O852" s="11">
        <v>1</v>
      </c>
      <c r="P852" s="11">
        <f t="shared" si="39"/>
        <v>2308</v>
      </c>
      <c r="Q852" s="12">
        <f t="shared" si="40"/>
        <v>0.99674796747967476</v>
      </c>
      <c r="R852" s="12">
        <f t="shared" si="41"/>
        <v>0.9300813008130081</v>
      </c>
      <c r="S852" s="10"/>
    </row>
    <row r="853" spans="1:19" x14ac:dyDescent="0.25">
      <c r="A853" s="10" t="s">
        <v>873</v>
      </c>
      <c r="B853" s="10">
        <v>44874</v>
      </c>
      <c r="C853" s="10" t="s">
        <v>874</v>
      </c>
      <c r="D853" s="10" t="s">
        <v>253</v>
      </c>
      <c r="E853" s="10" t="s">
        <v>23</v>
      </c>
      <c r="F853" s="11">
        <v>6950</v>
      </c>
      <c r="G853" s="11">
        <v>6808</v>
      </c>
      <c r="H853" s="11">
        <v>2378.2602692440455</v>
      </c>
      <c r="I853" s="11">
        <v>3076.9523645150157</v>
      </c>
      <c r="J853" s="11">
        <v>796.89299275112194</v>
      </c>
      <c r="K853" s="11">
        <v>16.894373489817053</v>
      </c>
      <c r="L853" s="11">
        <v>0</v>
      </c>
      <c r="M853" s="11">
        <v>0</v>
      </c>
      <c r="N853" s="11">
        <v>56</v>
      </c>
      <c r="O853" s="11">
        <v>2</v>
      </c>
      <c r="P853" s="11">
        <f t="shared" si="39"/>
        <v>6327</v>
      </c>
      <c r="Q853" s="12">
        <f t="shared" si="40"/>
        <v>0.97956834532374104</v>
      </c>
      <c r="R853" s="12">
        <f t="shared" si="41"/>
        <v>0.90201438848920867</v>
      </c>
      <c r="S853" s="10"/>
    </row>
    <row r="854" spans="1:19" x14ac:dyDescent="0.25">
      <c r="P854" s="16"/>
      <c r="Q854" s="17"/>
      <c r="R854" s="17"/>
    </row>
    <row r="856" spans="1:19" x14ac:dyDescent="0.25">
      <c r="A856" s="18" t="s">
        <v>887</v>
      </c>
    </row>
    <row r="857" spans="1:19" x14ac:dyDescent="0.25">
      <c r="H857" s="16"/>
    </row>
    <row r="859" spans="1:19" ht="38.25" thickBot="1" x14ac:dyDescent="0.3">
      <c r="A859" s="20" t="s">
        <v>888</v>
      </c>
      <c r="B859" s="20" t="s">
        <v>889</v>
      </c>
      <c r="C859" s="20" t="s">
        <v>890</v>
      </c>
      <c r="I859" s="16"/>
    </row>
    <row r="860" spans="1:19" x14ac:dyDescent="0.25">
      <c r="A860" s="21" t="s">
        <v>891</v>
      </c>
      <c r="B860" s="22">
        <f>SUM(H5:H853)</f>
        <v>2654564.3449032903</v>
      </c>
      <c r="C860" s="23">
        <f>B860/$B$869</f>
        <v>0.2309711284737638</v>
      </c>
    </row>
    <row r="861" spans="1:19" x14ac:dyDescent="0.25">
      <c r="A861" s="24" t="s">
        <v>892</v>
      </c>
      <c r="B861" s="25">
        <f>SUM(I5:I853)</f>
        <v>4060691.2714197705</v>
      </c>
      <c r="C861" s="26">
        <f t="shared" ref="C861:C868" si="42">B861/$B$869</f>
        <v>0.35331690005711885</v>
      </c>
    </row>
    <row r="862" spans="1:19" x14ac:dyDescent="0.25">
      <c r="A862" s="24" t="s">
        <v>893</v>
      </c>
      <c r="B862" s="25">
        <f>SUM(J5:J853)</f>
        <v>2903673.4166719434</v>
      </c>
      <c r="C862" s="26">
        <f t="shared" si="42"/>
        <v>0.25264587277970896</v>
      </c>
    </row>
    <row r="863" spans="1:19" x14ac:dyDescent="0.25">
      <c r="A863" s="24" t="s">
        <v>894</v>
      </c>
      <c r="B863" s="25">
        <f>SUM(K5:K853)</f>
        <v>1055855.0473316945</v>
      </c>
      <c r="C863" s="26">
        <f t="shared" si="42"/>
        <v>9.1868947254998778E-2</v>
      </c>
    </row>
    <row r="864" spans="1:19" x14ac:dyDescent="0.25">
      <c r="A864" s="24" t="s">
        <v>895</v>
      </c>
      <c r="B864" s="25">
        <f>SUM(L5:L853)</f>
        <v>386274.9196733011</v>
      </c>
      <c r="C864" s="26">
        <f t="shared" si="42"/>
        <v>3.3609414768699143E-2</v>
      </c>
    </row>
    <row r="865" spans="1:4" ht="15.75" thickBot="1" x14ac:dyDescent="0.3">
      <c r="A865" s="27" t="s">
        <v>896</v>
      </c>
      <c r="B865" s="28">
        <f>SUM(M5:M853)</f>
        <v>215024</v>
      </c>
      <c r="C865" s="29">
        <f t="shared" si="42"/>
        <v>1.8709034506659106E-2</v>
      </c>
    </row>
    <row r="866" spans="1:4" x14ac:dyDescent="0.25">
      <c r="A866" s="21" t="s">
        <v>897</v>
      </c>
      <c r="B866" s="22">
        <f>SUM(B860:B865)</f>
        <v>11276083</v>
      </c>
      <c r="C866" s="23">
        <f t="shared" si="42"/>
        <v>0.9811212978409487</v>
      </c>
    </row>
    <row r="867" spans="1:4" x14ac:dyDescent="0.25">
      <c r="A867" s="24" t="s">
        <v>898</v>
      </c>
      <c r="B867" s="25">
        <f>SUM(N5:N853)</f>
        <v>211268</v>
      </c>
      <c r="C867" s="26">
        <f t="shared" si="42"/>
        <v>1.8382228505435933E-2</v>
      </c>
    </row>
    <row r="868" spans="1:4" ht="15.75" thickBot="1" x14ac:dyDescent="0.3">
      <c r="A868" s="30" t="s">
        <v>899</v>
      </c>
      <c r="B868" s="31">
        <f>SUM(O5:O853)</f>
        <v>5706</v>
      </c>
      <c r="C868" s="32">
        <f t="shared" si="42"/>
        <v>4.9647365361539584E-4</v>
      </c>
    </row>
    <row r="869" spans="1:4" ht="15.75" thickBot="1" x14ac:dyDescent="0.3">
      <c r="A869" s="33" t="s">
        <v>900</v>
      </c>
      <c r="B869" s="34">
        <f>SUM(B866:B868)</f>
        <v>11493057</v>
      </c>
      <c r="C869" s="35">
        <f>SUM(C866:C868)</f>
        <v>1</v>
      </c>
      <c r="D869" s="16"/>
    </row>
    <row r="871" spans="1:4" x14ac:dyDescent="0.25">
      <c r="A871" t="s">
        <v>901</v>
      </c>
    </row>
    <row r="874" spans="1:4" x14ac:dyDescent="0.25">
      <c r="B874" s="16"/>
    </row>
  </sheetData>
  <autoFilter ref="A4:T853" xr:uid="{00000000-0001-0000-0200-000000000000}"/>
  <mergeCells count="1">
    <mergeCell ref="C2:S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CCD901C4501449A86A24F4F0AC0678" ma:contentTypeVersion="20" ma:contentTypeDescription="Create a new document." ma:contentTypeScope="" ma:versionID="1b72b305abf1827dae05c5c37c7b8629">
  <xsd:schema xmlns:xsd="http://www.w3.org/2001/XMLSchema" xmlns:xs="http://www.w3.org/2001/XMLSchema" xmlns:p="http://schemas.microsoft.com/office/2006/metadata/properties" xmlns:ns2="38d40274-ed19-48ce-a15e-e059463c1775" xmlns:ns3="fb82d92b-cce1-4865-9e40-015a6266df31" targetNamespace="http://schemas.microsoft.com/office/2006/metadata/properties" ma:root="true" ma:fieldsID="874280dc1150f53a20c1d4f7c5ea9cba" ns2:_="" ns3:_="">
    <xsd:import namespace="38d40274-ed19-48ce-a15e-e059463c1775"/>
    <xsd:import namespace="fb82d92b-cce1-4865-9e40-015a6266df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EstadodelConvenio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40274-ed19-48ce-a15e-e059463c17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231ce5-edc9-4cf3-bcdc-afedc95eb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EstadodelConvenio" ma:index="23" nillable="true" ma:displayName="Estado del Convenio" ma:default="En Ejecución" ma:format="Dropdown" ma:internalName="EstadodelConvenio">
      <xsd:simpleType>
        <xsd:union memberTypes="dms:Text">
          <xsd:simpleType>
            <xsd:restriction base="dms:Choice">
              <xsd:enumeration value="En Ejecución"/>
              <xsd:enumeration value="Liquidación "/>
              <xsd:enumeration value="Cerrado"/>
            </xsd:restriction>
          </xsd:simpleType>
        </xsd:un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d92b-cce1-4865-9e40-015a6266df3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b28881d-d260-499e-b029-bd1ec2b8016f}" ma:internalName="TaxCatchAll" ma:showField="CatchAllData" ma:web="fb82d92b-cce1-4865-9e40-015a6266df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adodelConvenio xmlns="38d40274-ed19-48ce-a15e-e059463c1775">En Ejecución</EstadodelConvenio>
    <TaxCatchAll xmlns="fb82d92b-cce1-4865-9e40-015a6266df31" xsi:nil="true"/>
    <lcf76f155ced4ddcb4097134ff3c332f xmlns="38d40274-ed19-48ce-a15e-e059463c177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BAF3E6-1079-47E2-B312-3073375A930D}"/>
</file>

<file path=customXml/itemProps2.xml><?xml version="1.0" encoding="utf-8"?>
<ds:datastoreItem xmlns:ds="http://schemas.openxmlformats.org/officeDocument/2006/customXml" ds:itemID="{8B583909-EEC8-4118-A30C-5C07B0236E83}"/>
</file>

<file path=customXml/itemProps3.xml><?xml version="1.0" encoding="utf-8"?>
<ds:datastoreItem xmlns:ds="http://schemas.openxmlformats.org/officeDocument/2006/customXml" ds:itemID="{C52FB852-AE64-46AF-8B86-DAB26F9593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CobGN_2023-4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ALONSO TRUJILLO HIDALGO</dc:creator>
  <cp:lastModifiedBy>FRANCISCO ALONSO TRUJILLO HIDALGO</cp:lastModifiedBy>
  <dcterms:created xsi:type="dcterms:W3CDTF">2025-01-31T14:17:10Z</dcterms:created>
  <dcterms:modified xsi:type="dcterms:W3CDTF">2025-01-31T14:17:42Z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0x01010005CCD901C4501449A86A24F4F0AC0678</vt:lpwstr>
  </property>
</Properties>
</file>