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nergiacol-my.sharepoint.com/personal/lcparedes_minenergia_gov_co/Documents/SEGUIMIENTO REPORTE SIGAME/PA VIGENCIA 2026/PAI por Dependencia/Misionales/"/>
    </mc:Choice>
  </mc:AlternateContent>
  <xr:revisionPtr revIDLastSave="17" documentId="8_{A8A1B94A-6FE2-463E-9423-B7CDC891423A}" xr6:coauthVersionLast="47" xr6:coauthVersionMax="47" xr10:uidLastSave="{2C4C0273-2840-492A-A0ED-25E44DEFB190}"/>
  <bookViews>
    <workbookView xWindow="-120" yWindow="-120" windowWidth="29040" windowHeight="15720" xr2:uid="{BC635C6F-9F65-4CBE-BB1F-F4F8F34AA67D}"/>
  </bookViews>
  <sheets>
    <sheet name="M-Hidrocarbu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</calcChain>
</file>

<file path=xl/sharedStrings.xml><?xml version="1.0" encoding="utf-8"?>
<sst xmlns="http://schemas.openxmlformats.org/spreadsheetml/2006/main" count="201" uniqueCount="100">
  <si>
    <t>PLAN DE ACCIÓN 2026  MINISTERIO DE MINAS Y ENERGÍA</t>
  </si>
  <si>
    <t xml:space="preserve">1.Pivote </t>
  </si>
  <si>
    <t>2.Transformación PND</t>
  </si>
  <si>
    <t>3.Catalizador PND</t>
  </si>
  <si>
    <t>4.Componente PND</t>
  </si>
  <si>
    <t>5.Temática Línea de acción</t>
  </si>
  <si>
    <t>6.Prioridad Estratégica</t>
  </si>
  <si>
    <t>7. BPIN PROYECTO DE INVERSIÓN ASOCIADO</t>
  </si>
  <si>
    <t>8. Dimensión en el MIPG</t>
  </si>
  <si>
    <t>9. Política MIPG</t>
  </si>
  <si>
    <t xml:space="preserve">10. Nivel del proceso SIG </t>
  </si>
  <si>
    <t>11. Objetivo del Sistema Integrado de Gestión</t>
  </si>
  <si>
    <t>12. Nombre del Proceso</t>
  </si>
  <si>
    <t>13. Objetivo</t>
  </si>
  <si>
    <t>14. Línea Base (2025)</t>
  </si>
  <si>
    <t>15. Nombre del indicador del Objetivo</t>
  </si>
  <si>
    <t>16. Ponderación de los indicadores del área</t>
  </si>
  <si>
    <t>17.Meta</t>
  </si>
  <si>
    <t>18.Unidad de medida</t>
  </si>
  <si>
    <t>19. Formula del indicador</t>
  </si>
  <si>
    <t>20.Frecuencia</t>
  </si>
  <si>
    <t>21. Resultado del indicador</t>
  </si>
  <si>
    <t>22. Actividades Tácticas</t>
  </si>
  <si>
    <t>23. Programación de actividades</t>
  </si>
  <si>
    <t xml:space="preserve">24. Ponderación porcentual de la actividad </t>
  </si>
  <si>
    <t>25. Entregables  de las actividades</t>
  </si>
  <si>
    <t>26.Seguimiento del cumplimiento / Actividad</t>
  </si>
  <si>
    <t>27. Avance Ponderado / Actividad</t>
  </si>
  <si>
    <t>28. Avance General / Objetivo</t>
  </si>
  <si>
    <t>29. Responsable y cargo del reporte</t>
  </si>
  <si>
    <t>30. Correo de responsable del reporte</t>
  </si>
  <si>
    <t>31.Observaciones</t>
  </si>
  <si>
    <t>Inicio</t>
  </si>
  <si>
    <t>Fin</t>
  </si>
  <si>
    <t xml:space="preserve"> 
TRIM I</t>
  </si>
  <si>
    <t xml:space="preserve"> 
TRIM II</t>
  </si>
  <si>
    <t xml:space="preserve"> 
TRIM III</t>
  </si>
  <si>
    <t xml:space="preserve"> 
TRIM IV</t>
  </si>
  <si>
    <t>Hidrocarburos</t>
  </si>
  <si>
    <t>Transformación Productiva, Internacionalización y Acción Climática</t>
  </si>
  <si>
    <t>Transición energética justa, segura, confiable y eficiente</t>
  </si>
  <si>
    <t>Seguridad y confiabilidad energética</t>
  </si>
  <si>
    <t>Seguridad energética</t>
  </si>
  <si>
    <t>Gestión Eficiente de Reservas y Producción de Hidrocarburos</t>
  </si>
  <si>
    <t>No aplica</t>
  </si>
  <si>
    <t>D3 Gestión de valores para resultados</t>
  </si>
  <si>
    <t>Misional</t>
  </si>
  <si>
    <t>Implementar y cumplir los planes, proyectos o programas orientados al uso racional y eficiente de los recursos conforme a sus aspectos e impactos ambientales.</t>
  </si>
  <si>
    <t>9. Realizar acciones  para  Incorporación de nuevas reservas y optimización de la producción</t>
  </si>
  <si>
    <t>9. Porcentaje da avance en larealización de acciones para  Incorporación de nuevas reservas reservas y optimización de la producción planteadas</t>
  </si>
  <si>
    <t>Porcentaje</t>
  </si>
  <si>
    <t>Pocentaje de avance/ porcentaje programado</t>
  </si>
  <si>
    <t>Trimestral</t>
  </si>
  <si>
    <t>24. Realizar seguimiento a la fiscalización de forma efectiva</t>
  </si>
  <si>
    <t>31|/12/2026</t>
  </si>
  <si>
    <t>Reuniones trimestrales de seguimiento a la labor de fsicalización de laANH realizadas.</t>
  </si>
  <si>
    <t>Roger Ricardo Rivera / Coordinador Grupo de Exploraci´´on y Producción</t>
  </si>
  <si>
    <t>rrrivera@minenergia.gov.co</t>
  </si>
  <si>
    <t>25. Gestionar  la contratación y ejecución de la consultoria de viabilidad integral del aprovechamiento de gas de antorcha en campos petroleros de Colombia</t>
  </si>
  <si>
    <t>Informes de seguimientos de la consultoria y entregables aprobados y publicados</t>
  </si>
  <si>
    <t>Roger Ricardo Rivera / Coordinador Grupo de Exploración y Producción</t>
  </si>
  <si>
    <t>10. Realizar el control de combustibles en Zona de frontera (Departamento de Nariño)</t>
  </si>
  <si>
    <t>10. Actos administrativos expedidos para el pago de la compnesación al transporte de combustibles líquidos para abastecer el Departamento de Nariño</t>
  </si>
  <si>
    <t>Numero</t>
  </si>
  <si>
    <t>Número de resoluciones expedidas</t>
  </si>
  <si>
    <t>26. Realizar seguimiento, control y verificación a los volúmenes solicitados para pago de compensación</t>
  </si>
  <si>
    <r>
      <t>Resoluciones de pago de la compensación al transporte de combustibles líquidos para abastecer el departamento de Na</t>
    </r>
    <r>
      <rPr>
        <sz val="9"/>
        <rFont val="Aptos Display"/>
        <family val="2"/>
        <scheme val="major"/>
      </rPr>
      <t>riño emitidas y firmadas</t>
    </r>
  </si>
  <si>
    <t>Angie Katherine Mejía/ Coordinador Grupo de Transporte</t>
  </si>
  <si>
    <t>akmejia@minenergia.gov.co</t>
  </si>
  <si>
    <t>Cierre de brechas energéticas</t>
  </si>
  <si>
    <t>Cobertura de gas</t>
  </si>
  <si>
    <t>Financiación y Cooperación para la Transición Energética Justa</t>
  </si>
  <si>
    <t>11. Gestionar Cierre de brechas Energeticas</t>
  </si>
  <si>
    <t>11. Nuevos hogares que sustituyeron el uso de leña por energeticos de transiciòn de gas combustible.</t>
  </si>
  <si>
    <t>Numero de hogares que sustituyron el uso de leña en 2026</t>
  </si>
  <si>
    <t>27. Adelantar la gestión y alistamiento de proyectos aprobados (en espera de inicio)</t>
  </si>
  <si>
    <t>proyectos presentados por las empresas que ya cuentan con aprobación y se encuentran pendientes de inicio</t>
  </si>
  <si>
    <t>Jose Daniel Tulcan Coordinador grupo gas combustible</t>
  </si>
  <si>
    <t>jdtulcan@minenergia.gov.co</t>
  </si>
  <si>
    <t>28.  Realizar la verificación de hogares beneficiarios del programa</t>
  </si>
  <si>
    <t>Informes de seguimientos del programa de sustitución de leña, mediante la consolidación, validación y certificación del número de hogares beneficiarios que efectivamente realizan la sustitución aprobados.</t>
  </si>
  <si>
    <t>12. Nuevos usuarios de Gas Combustible (GN - GLP) por redes a nivel nacional.</t>
  </si>
  <si>
    <t>Número de usurios con uso de gas combustibles en el 2026</t>
  </si>
  <si>
    <t>29. Adelantar las gestiones correspondentes para identificar y apalancar el avance en el uso de gas combustible en la vigencia 2026</t>
  </si>
  <si>
    <t>Informe de cobertura de gas por redes aprobados</t>
  </si>
  <si>
    <t>Combustibles líquidos</t>
  </si>
  <si>
    <t>12. Garantizar el abastecimiento de combustibles en zonas de frontera.</t>
  </si>
  <si>
    <t>13. Documento técnico realizado para la emisión de concepto de saturación del mercado en zonas de frontera</t>
  </si>
  <si>
    <t>Número de documentos normativos publicados</t>
  </si>
  <si>
    <t>trimestral</t>
  </si>
  <si>
    <t>30. Adelantar las gestiones correspondentes para la publicación del Documento tecnico emitido</t>
  </si>
  <si>
    <t>Documento Tecnico Firmado.</t>
  </si>
  <si>
    <t>Diana Marcela Robayo de Lamprea/ Contratista</t>
  </si>
  <si>
    <t>dmrobayo@minenergia.gov.co</t>
  </si>
  <si>
    <t xml:space="preserve"> 14. Cantidad resoluciones elaboradas y expedidas de asignación de cupos municipales bajo la metodología de asignación vigente.</t>
  </si>
  <si>
    <t>Numero  de resoluciones de asignación de cupos emitidas por la Dirección de Hidrocarburos elaboradas y expedidas</t>
  </si>
  <si>
    <t>Semestral</t>
  </si>
  <si>
    <t>31. Generar las resoluciones de asignación de cupos emitidas por la Dirección de Hidrocarburos para municipios de zona de frontera</t>
  </si>
  <si>
    <t>Resoluciones de asignacion de cupo para municipios de zona da frontera emitidas y firmadas</t>
  </si>
  <si>
    <r>
      <rPr>
        <b/>
        <sz val="28"/>
        <color rgb="FF000000"/>
        <rFont val="Aptos Display"/>
        <scheme val="major"/>
      </rPr>
      <t xml:space="preserve">PLAN DE ACCIÓN 2026 DEL MINISTERIO DE MINAS Y ENERGÍA
</t>
    </r>
    <r>
      <rPr>
        <b/>
        <sz val="20"/>
        <color rgb="FF000000"/>
        <rFont val="Aptos Display"/>
        <scheme val="major"/>
      </rPr>
      <t>Versión de consulta a la ciudadanía
Dirección de Hidrocarburos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</si>
</sst>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Aptos Display"/>
      <family val="2"/>
      <scheme val="major"/>
    </font>
    <font>
      <sz val="8"/>
      <color theme="1"/>
      <name val="Aptos Display"/>
      <family val="2"/>
      <scheme val="major"/>
    </font>
    <font>
      <b/>
      <sz val="11"/>
      <color rgb="FF000000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9"/>
      <color rgb="FFFFFFFF"/>
      <name val="Aptos Narrow"/>
      <family val="2"/>
      <scheme val="minor"/>
    </font>
    <font>
      <b/>
      <sz val="10"/>
      <color theme="0"/>
      <name val="Arial"/>
      <family val="2"/>
    </font>
    <font>
      <sz val="11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9"/>
      <color rgb="FFFF0000"/>
      <name val="Aptos Display"/>
      <family val="2"/>
      <scheme val="major"/>
    </font>
    <font>
      <sz val="9"/>
      <color rgb="FF000000"/>
      <name val="Calibri Light"/>
      <family val="2"/>
    </font>
    <font>
      <sz val="9"/>
      <name val="Calibri Light"/>
      <family val="2"/>
    </font>
    <font>
      <b/>
      <sz val="20"/>
      <color rgb="FF000000"/>
      <name val="Aptos Display"/>
      <scheme val="major"/>
    </font>
    <font>
      <b/>
      <sz val="28"/>
      <color rgb="FF000000"/>
      <name val="Aptos Display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" fontId="9" fillId="9" borderId="1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9" fontId="13" fillId="10" borderId="1" xfId="0" applyNumberFormat="1" applyFont="1" applyFill="1" applyBorder="1" applyAlignment="1">
      <alignment horizontal="center" vertical="center" wrapText="1"/>
    </xf>
    <xf numFmtId="9" fontId="14" fillId="10" borderId="1" xfId="0" applyNumberFormat="1" applyFont="1" applyFill="1" applyBorder="1" applyAlignment="1">
      <alignment horizontal="justify" vertical="center" wrapText="1"/>
    </xf>
    <xf numFmtId="0" fontId="14" fillId="10" borderId="1" xfId="0" applyFont="1" applyFill="1" applyBorder="1" applyAlignment="1">
      <alignment horizontal="justify" vertical="center" wrapText="1"/>
    </xf>
    <xf numFmtId="0" fontId="13" fillId="10" borderId="1" xfId="0" applyFont="1" applyFill="1" applyBorder="1" applyAlignment="1">
      <alignment horizontal="justify" vertical="center" wrapText="1"/>
    </xf>
    <xf numFmtId="0" fontId="2" fillId="10" borderId="1" xfId="2" applyFill="1" applyBorder="1" applyAlignment="1">
      <alignment horizontal="justify" vertical="center" wrapText="1"/>
    </xf>
    <xf numFmtId="0" fontId="11" fillId="10" borderId="0" xfId="0" applyFont="1" applyFill="1" applyAlignment="1">
      <alignment horizontal="center" vertical="center"/>
    </xf>
    <xf numFmtId="0" fontId="11" fillId="10" borderId="6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1" fillId="10" borderId="1" xfId="0" applyNumberFormat="1" applyFont="1" applyFill="1" applyBorder="1" applyAlignment="1">
      <alignment horizontal="center" vertical="center" wrapText="1"/>
    </xf>
    <xf numFmtId="14" fontId="11" fillId="10" borderId="1" xfId="0" applyNumberFormat="1" applyFont="1" applyFill="1" applyBorder="1" applyAlignment="1">
      <alignment horizontal="center" vertical="center" wrapText="1"/>
    </xf>
    <xf numFmtId="9" fontId="11" fillId="10" borderId="2" xfId="0" applyNumberFormat="1" applyFont="1" applyFill="1" applyBorder="1" applyAlignment="1">
      <alignment horizontal="center" vertical="center" wrapText="1"/>
    </xf>
    <xf numFmtId="9" fontId="14" fillId="10" borderId="1" xfId="0" applyNumberFormat="1" applyFont="1" applyFill="1" applyBorder="1" applyAlignment="1">
      <alignment horizontal="center" vertical="center" wrapText="1"/>
    </xf>
    <xf numFmtId="9" fontId="14" fillId="1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11" borderId="1" xfId="0" applyFont="1" applyFill="1" applyBorder="1" applyAlignment="1">
      <alignment horizontal="center" vertical="center" wrapText="1"/>
    </xf>
    <xf numFmtId="9" fontId="13" fillId="10" borderId="1" xfId="0" applyNumberFormat="1" applyFont="1" applyFill="1" applyBorder="1" applyAlignment="1">
      <alignment horizontal="justify" vertical="center" wrapText="1"/>
    </xf>
    <xf numFmtId="0" fontId="15" fillId="11" borderId="8" xfId="0" applyFont="1" applyFill="1" applyBorder="1" applyAlignment="1">
      <alignment vertical="center" wrapText="1"/>
    </xf>
    <xf numFmtId="9" fontId="13" fillId="0" borderId="1" xfId="1" applyFont="1" applyFill="1" applyBorder="1" applyAlignment="1">
      <alignment horizontal="center" vertical="center" wrapText="1"/>
    </xf>
    <xf numFmtId="9" fontId="13" fillId="10" borderId="1" xfId="1" applyFont="1" applyFill="1" applyBorder="1" applyAlignment="1">
      <alignment horizontal="justify" vertical="center" wrapText="1"/>
    </xf>
    <xf numFmtId="0" fontId="14" fillId="1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9" fontId="11" fillId="10" borderId="2" xfId="1" applyFont="1" applyFill="1" applyBorder="1" applyAlignment="1">
      <alignment horizontal="center" vertical="center" wrapText="1"/>
    </xf>
    <xf numFmtId="9" fontId="11" fillId="10" borderId="6" xfId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9" fontId="11" fillId="0" borderId="6" xfId="0" applyNumberFormat="1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9" fontId="11" fillId="1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9" fontId="14" fillId="10" borderId="2" xfId="1" applyFont="1" applyFill="1" applyBorder="1" applyAlignment="1">
      <alignment horizontal="center" vertical="center" wrapText="1"/>
    </xf>
    <xf numFmtId="9" fontId="14" fillId="10" borderId="6" xfId="1" applyFont="1" applyFill="1" applyBorder="1" applyAlignment="1">
      <alignment horizontal="center" vertical="center" wrapText="1"/>
    </xf>
    <xf numFmtId="9" fontId="13" fillId="10" borderId="2" xfId="1" applyFont="1" applyFill="1" applyBorder="1" applyAlignment="1">
      <alignment horizontal="center" vertical="center" wrapText="1"/>
    </xf>
    <xf numFmtId="9" fontId="13" fillId="10" borderId="6" xfId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vertical="center" wrapText="1"/>
    </xf>
    <xf numFmtId="0" fontId="3" fillId="10" borderId="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17" fontId="8" fillId="8" borderId="1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171450</xdr:rowOff>
    </xdr:from>
    <xdr:to>
      <xdr:col>1</xdr:col>
      <xdr:colOff>828675</xdr:colOff>
      <xdr:row>0</xdr:row>
      <xdr:rowOff>1038225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C7FE2-8BCD-4A51-A9AB-973D127E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71450"/>
          <a:ext cx="100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mejia@minenergia.gov.co" TargetMode="External"/><Relationship Id="rId2" Type="http://schemas.openxmlformats.org/officeDocument/2006/relationships/hyperlink" Target="mailto:rrrivera@minenergia.gov.co" TargetMode="External"/><Relationship Id="rId1" Type="http://schemas.openxmlformats.org/officeDocument/2006/relationships/hyperlink" Target="mailto:rrrivera@minenergia.gov.co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dmrobayo@minenergia.gov.co" TargetMode="External"/><Relationship Id="rId4" Type="http://schemas.openxmlformats.org/officeDocument/2006/relationships/hyperlink" Target="mailto:dmrobayo@minenerg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634CD-57DE-4B27-8410-A918F0BA05A3}">
  <dimension ref="A1:BW15"/>
  <sheetViews>
    <sheetView tabSelected="1" workbookViewId="0">
      <selection activeCell="C2" sqref="C2:C3"/>
    </sheetView>
  </sheetViews>
  <sheetFormatPr baseColWidth="10" defaultColWidth="11.42578125" defaultRowHeight="11.25" x14ac:dyDescent="0.25"/>
  <cols>
    <col min="1" max="1" width="11.42578125" style="1"/>
    <col min="2" max="2" width="22" style="1" customWidth="1"/>
    <col min="3" max="3" width="24.42578125" style="1" customWidth="1"/>
    <col min="4" max="4" width="31" style="1" customWidth="1"/>
    <col min="5" max="5" width="27.28515625" style="1" customWidth="1"/>
    <col min="6" max="6" width="13.42578125" style="1" customWidth="1"/>
    <col min="7" max="7" width="18.7109375" style="1" hidden="1" customWidth="1"/>
    <col min="8" max="9" width="20.7109375" style="1" hidden="1" customWidth="1"/>
    <col min="10" max="10" width="20.7109375" style="1" customWidth="1"/>
    <col min="11" max="11" width="23.140625" style="1" hidden="1" customWidth="1"/>
    <col min="12" max="12" width="22" style="1" hidden="1" customWidth="1"/>
    <col min="13" max="13" width="35.42578125" style="1" customWidth="1"/>
    <col min="14" max="14" width="22.28515625" style="1" customWidth="1"/>
    <col min="15" max="19" width="35.42578125" style="1" customWidth="1"/>
    <col min="20" max="20" width="25.28515625" style="1" customWidth="1"/>
    <col min="21" max="21" width="25.28515625" style="1" hidden="1" customWidth="1"/>
    <col min="22" max="24" width="35.42578125" style="1" customWidth="1"/>
    <col min="25" max="25" width="7.42578125" style="1" customWidth="1"/>
    <col min="26" max="26" width="8" style="1" customWidth="1"/>
    <col min="27" max="28" width="7.42578125" style="1" customWidth="1"/>
    <col min="29" max="29" width="35.42578125" style="32" customWidth="1"/>
    <col min="30" max="30" width="38" style="1" hidden="1" customWidth="1"/>
    <col min="31" max="31" width="12.42578125" style="1" hidden="1" customWidth="1"/>
    <col min="32" max="32" width="12" style="1" hidden="1" customWidth="1"/>
    <col min="33" max="33" width="0" style="1" hidden="1" customWidth="1"/>
    <col min="34" max="34" width="10.42578125" style="1" hidden="1" customWidth="1"/>
    <col min="35" max="35" width="12.7109375" style="1" hidden="1" customWidth="1"/>
    <col min="36" max="36" width="12.28515625" style="1" hidden="1" customWidth="1"/>
    <col min="37" max="37" width="12.42578125" style="1" hidden="1" customWidth="1"/>
    <col min="38" max="42" width="14.42578125" style="1" hidden="1" customWidth="1"/>
    <col min="43" max="43" width="49.28515625" style="1" hidden="1" customWidth="1"/>
    <col min="44" max="44" width="43.42578125" style="1" hidden="1" customWidth="1"/>
    <col min="45" max="45" width="49.28515625" style="1" hidden="1" customWidth="1"/>
    <col min="46" max="16384" width="11.42578125" style="1"/>
  </cols>
  <sheetData>
    <row r="1" spans="1:75" ht="105.75" customHeight="1" x14ac:dyDescent="0.25">
      <c r="A1" s="67" t="s">
        <v>0</v>
      </c>
      <c r="B1" s="68"/>
      <c r="C1" s="69" t="s">
        <v>99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0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2" customFormat="1" ht="30" customHeight="1" x14ac:dyDescent="0.25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5" t="s">
        <v>13</v>
      </c>
      <c r="N2" s="35" t="s">
        <v>14</v>
      </c>
      <c r="O2" s="72" t="s">
        <v>15</v>
      </c>
      <c r="P2" s="72" t="s">
        <v>16</v>
      </c>
      <c r="Q2" s="72" t="s">
        <v>17</v>
      </c>
      <c r="R2" s="72" t="s">
        <v>18</v>
      </c>
      <c r="S2" s="72" t="s">
        <v>19</v>
      </c>
      <c r="T2" s="72" t="s">
        <v>20</v>
      </c>
      <c r="U2" s="72" t="s">
        <v>21</v>
      </c>
      <c r="V2" s="72" t="s">
        <v>22</v>
      </c>
      <c r="W2" s="72" t="s">
        <v>23</v>
      </c>
      <c r="X2" s="72"/>
      <c r="Y2" s="72"/>
      <c r="Z2" s="72"/>
      <c r="AA2" s="72"/>
      <c r="AB2" s="72"/>
      <c r="AC2" s="72" t="s">
        <v>24</v>
      </c>
      <c r="AD2" s="35" t="s">
        <v>25</v>
      </c>
      <c r="AE2" s="37" t="s">
        <v>26</v>
      </c>
      <c r="AF2" s="38"/>
      <c r="AG2" s="38"/>
      <c r="AH2" s="39"/>
      <c r="AI2" s="37" t="s">
        <v>27</v>
      </c>
      <c r="AJ2" s="38"/>
      <c r="AK2" s="38"/>
      <c r="AL2" s="39"/>
      <c r="AM2" s="37" t="s">
        <v>28</v>
      </c>
      <c r="AN2" s="38"/>
      <c r="AO2" s="38"/>
      <c r="AP2" s="39"/>
      <c r="AQ2" s="40" t="s">
        <v>29</v>
      </c>
      <c r="AR2" s="40" t="s">
        <v>30</v>
      </c>
      <c r="AS2" s="42" t="s">
        <v>31</v>
      </c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5" customFormat="1" ht="25.5" x14ac:dyDescent="0.25">
      <c r="A3" s="33"/>
      <c r="B3" s="33"/>
      <c r="C3" s="33"/>
      <c r="D3" s="33"/>
      <c r="E3" s="33"/>
      <c r="F3" s="33"/>
      <c r="G3" s="33"/>
      <c r="H3" s="34"/>
      <c r="I3" s="34"/>
      <c r="J3" s="34"/>
      <c r="K3" s="34"/>
      <c r="L3" s="34"/>
      <c r="M3" s="36"/>
      <c r="N3" s="36"/>
      <c r="O3" s="72"/>
      <c r="P3" s="72"/>
      <c r="Q3" s="72"/>
      <c r="R3" s="72"/>
      <c r="S3" s="72"/>
      <c r="T3" s="72"/>
      <c r="U3" s="72"/>
      <c r="V3" s="72"/>
      <c r="W3" s="3" t="s">
        <v>32</v>
      </c>
      <c r="X3" s="3" t="s">
        <v>33</v>
      </c>
      <c r="Y3" s="73">
        <v>46082</v>
      </c>
      <c r="Z3" s="73">
        <v>46174</v>
      </c>
      <c r="AA3" s="73">
        <v>46266</v>
      </c>
      <c r="AB3" s="73">
        <v>46357</v>
      </c>
      <c r="AC3" s="72"/>
      <c r="AD3" s="36"/>
      <c r="AE3" s="4" t="s">
        <v>34</v>
      </c>
      <c r="AF3" s="4" t="s">
        <v>35</v>
      </c>
      <c r="AG3" s="4" t="s">
        <v>36</v>
      </c>
      <c r="AH3" s="4" t="s">
        <v>37</v>
      </c>
      <c r="AI3" s="4" t="s">
        <v>34</v>
      </c>
      <c r="AJ3" s="4" t="s">
        <v>35</v>
      </c>
      <c r="AK3" s="4" t="s">
        <v>36</v>
      </c>
      <c r="AL3" s="4" t="s">
        <v>37</v>
      </c>
      <c r="AM3" s="4" t="s">
        <v>34</v>
      </c>
      <c r="AN3" s="4" t="s">
        <v>35</v>
      </c>
      <c r="AO3" s="4" t="s">
        <v>36</v>
      </c>
      <c r="AP3" s="4" t="s">
        <v>37</v>
      </c>
      <c r="AQ3" s="41"/>
      <c r="AR3" s="41"/>
      <c r="AS3" s="42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s="17" customFormat="1" ht="72" x14ac:dyDescent="0.25">
      <c r="A4" s="6" t="s">
        <v>38</v>
      </c>
      <c r="B4" s="6" t="s">
        <v>39</v>
      </c>
      <c r="C4" s="6" t="s">
        <v>40</v>
      </c>
      <c r="D4" s="6" t="s">
        <v>41</v>
      </c>
      <c r="E4" s="6" t="s">
        <v>42</v>
      </c>
      <c r="F4" s="6" t="s">
        <v>43</v>
      </c>
      <c r="G4" s="7" t="s">
        <v>44</v>
      </c>
      <c r="H4" s="6" t="s">
        <v>45</v>
      </c>
      <c r="I4" s="6" t="s">
        <v>44</v>
      </c>
      <c r="J4" s="6" t="s">
        <v>46</v>
      </c>
      <c r="K4" s="6" t="s">
        <v>47</v>
      </c>
      <c r="L4" s="6" t="s">
        <v>44</v>
      </c>
      <c r="M4" s="43" t="s">
        <v>48</v>
      </c>
      <c r="N4" s="45">
        <v>0</v>
      </c>
      <c r="O4" s="47" t="s">
        <v>49</v>
      </c>
      <c r="P4" s="49">
        <v>0.1</v>
      </c>
      <c r="Q4" s="51">
        <v>1</v>
      </c>
      <c r="R4" s="47" t="s">
        <v>50</v>
      </c>
      <c r="S4" s="47" t="s">
        <v>51</v>
      </c>
      <c r="T4" s="47" t="s">
        <v>52</v>
      </c>
      <c r="U4" s="8"/>
      <c r="V4" s="9" t="s">
        <v>53</v>
      </c>
      <c r="W4" s="10">
        <v>46113</v>
      </c>
      <c r="X4" s="10" t="s">
        <v>54</v>
      </c>
      <c r="Y4" s="11">
        <v>0</v>
      </c>
      <c r="Z4" s="12">
        <v>0.5</v>
      </c>
      <c r="AA4" s="12">
        <v>0.7</v>
      </c>
      <c r="AB4" s="12">
        <v>1</v>
      </c>
      <c r="AC4" s="12">
        <v>0.5</v>
      </c>
      <c r="AD4" s="9" t="s">
        <v>55</v>
      </c>
      <c r="AE4" s="13"/>
      <c r="AF4" s="13"/>
      <c r="AG4" s="13"/>
      <c r="AH4" s="13"/>
      <c r="AI4" s="14"/>
      <c r="AJ4" s="14"/>
      <c r="AK4" s="14"/>
      <c r="AL4" s="14"/>
      <c r="AM4" s="14"/>
      <c r="AN4" s="15"/>
      <c r="AO4" s="15"/>
      <c r="AP4" s="15"/>
      <c r="AQ4" s="15" t="s">
        <v>56</v>
      </c>
      <c r="AR4" s="16" t="s">
        <v>57</v>
      </c>
      <c r="AS4" s="15"/>
    </row>
    <row r="5" spans="1:75" s="17" customFormat="1" ht="72" x14ac:dyDescent="0.25">
      <c r="A5" s="6" t="s">
        <v>38</v>
      </c>
      <c r="B5" s="6" t="s">
        <v>39</v>
      </c>
      <c r="C5" s="6" t="s">
        <v>40</v>
      </c>
      <c r="D5" s="6" t="s">
        <v>41</v>
      </c>
      <c r="E5" s="6" t="s">
        <v>42</v>
      </c>
      <c r="F5" s="6" t="s">
        <v>43</v>
      </c>
      <c r="G5" s="7" t="s">
        <v>44</v>
      </c>
      <c r="H5" s="6" t="s">
        <v>45</v>
      </c>
      <c r="I5" s="6" t="s">
        <v>44</v>
      </c>
      <c r="J5" s="6" t="s">
        <v>46</v>
      </c>
      <c r="K5" s="6" t="s">
        <v>47</v>
      </c>
      <c r="L5" s="6" t="s">
        <v>44</v>
      </c>
      <c r="M5" s="44"/>
      <c r="N5" s="46"/>
      <c r="O5" s="48"/>
      <c r="P5" s="50"/>
      <c r="Q5" s="52"/>
      <c r="R5" s="48"/>
      <c r="S5" s="48"/>
      <c r="T5" s="48"/>
      <c r="U5" s="8"/>
      <c r="V5" s="9" t="s">
        <v>58</v>
      </c>
      <c r="W5" s="10">
        <v>46055</v>
      </c>
      <c r="X5" s="10">
        <v>46387</v>
      </c>
      <c r="Y5" s="11">
        <v>0</v>
      </c>
      <c r="Z5" s="11">
        <v>0</v>
      </c>
      <c r="AA5" s="11">
        <v>0</v>
      </c>
      <c r="AB5" s="12">
        <v>1</v>
      </c>
      <c r="AC5" s="12">
        <v>0.5</v>
      </c>
      <c r="AD5" s="9" t="s">
        <v>59</v>
      </c>
      <c r="AE5" s="13"/>
      <c r="AF5" s="13"/>
      <c r="AG5" s="13"/>
      <c r="AH5" s="13"/>
      <c r="AI5" s="14"/>
      <c r="AJ5" s="14"/>
      <c r="AK5" s="14"/>
      <c r="AL5" s="14"/>
      <c r="AM5" s="14"/>
      <c r="AN5" s="15"/>
      <c r="AO5" s="15"/>
      <c r="AP5" s="15"/>
      <c r="AQ5" s="15" t="s">
        <v>60</v>
      </c>
      <c r="AR5" s="16" t="s">
        <v>57</v>
      </c>
      <c r="AS5" s="15"/>
    </row>
    <row r="6" spans="1:75" s="17" customFormat="1" ht="72" x14ac:dyDescent="0.25">
      <c r="A6" s="6" t="s">
        <v>38</v>
      </c>
      <c r="B6" s="6" t="s">
        <v>39</v>
      </c>
      <c r="C6" s="6" t="s">
        <v>40</v>
      </c>
      <c r="D6" s="6" t="s">
        <v>41</v>
      </c>
      <c r="E6" s="6" t="s">
        <v>42</v>
      </c>
      <c r="F6" s="6" t="s">
        <v>43</v>
      </c>
      <c r="G6" s="7">
        <v>2019011000024</v>
      </c>
      <c r="H6" s="6" t="s">
        <v>45</v>
      </c>
      <c r="I6" s="6" t="s">
        <v>44</v>
      </c>
      <c r="J6" s="6" t="s">
        <v>46</v>
      </c>
      <c r="K6" s="6" t="s">
        <v>47</v>
      </c>
      <c r="L6" s="6" t="s">
        <v>44</v>
      </c>
      <c r="M6" s="9" t="s">
        <v>61</v>
      </c>
      <c r="N6" s="8" t="s">
        <v>44</v>
      </c>
      <c r="O6" s="8" t="s">
        <v>62</v>
      </c>
      <c r="P6" s="19">
        <v>0.2</v>
      </c>
      <c r="Q6" s="6">
        <v>4</v>
      </c>
      <c r="R6" s="8" t="s">
        <v>63</v>
      </c>
      <c r="S6" s="8" t="s">
        <v>64</v>
      </c>
      <c r="T6" s="20" t="s">
        <v>52</v>
      </c>
      <c r="U6" s="8"/>
      <c r="V6" s="9" t="s">
        <v>65</v>
      </c>
      <c r="W6" s="21">
        <v>46023</v>
      </c>
      <c r="X6" s="21">
        <v>46387</v>
      </c>
      <c r="Y6" s="8">
        <v>25</v>
      </c>
      <c r="Z6" s="8">
        <v>25</v>
      </c>
      <c r="AA6" s="8">
        <v>25</v>
      </c>
      <c r="AB6" s="8">
        <v>25</v>
      </c>
      <c r="AC6" s="12">
        <v>1</v>
      </c>
      <c r="AD6" s="8" t="s">
        <v>66</v>
      </c>
      <c r="AE6" s="13"/>
      <c r="AF6" s="13"/>
      <c r="AG6" s="13"/>
      <c r="AH6" s="13"/>
      <c r="AI6" s="14"/>
      <c r="AJ6" s="14"/>
      <c r="AK6" s="14"/>
      <c r="AL6" s="14"/>
      <c r="AM6" s="14"/>
      <c r="AN6" s="15"/>
      <c r="AO6" s="15"/>
      <c r="AP6" s="15"/>
      <c r="AQ6" s="15" t="s">
        <v>67</v>
      </c>
      <c r="AR6" s="16" t="s">
        <v>68</v>
      </c>
      <c r="AS6" s="15"/>
    </row>
    <row r="7" spans="1:75" s="17" customFormat="1" ht="72" x14ac:dyDescent="0.25">
      <c r="A7" s="6" t="s">
        <v>38</v>
      </c>
      <c r="B7" s="6" t="s">
        <v>39</v>
      </c>
      <c r="C7" s="6" t="s">
        <v>40</v>
      </c>
      <c r="D7" s="6" t="s">
        <v>69</v>
      </c>
      <c r="E7" s="6" t="s">
        <v>70</v>
      </c>
      <c r="F7" s="6" t="s">
        <v>71</v>
      </c>
      <c r="G7" s="7">
        <v>2021011000091</v>
      </c>
      <c r="H7" s="6" t="s">
        <v>45</v>
      </c>
      <c r="I7" s="6" t="s">
        <v>44</v>
      </c>
      <c r="J7" s="6" t="s">
        <v>46</v>
      </c>
      <c r="K7" s="6" t="s">
        <v>47</v>
      </c>
      <c r="L7" s="6" t="s">
        <v>44</v>
      </c>
      <c r="M7" s="43" t="s">
        <v>72</v>
      </c>
      <c r="N7" s="55">
        <v>0</v>
      </c>
      <c r="O7" s="47" t="s">
        <v>73</v>
      </c>
      <c r="P7" s="49">
        <v>0.3</v>
      </c>
      <c r="Q7" s="56">
        <v>10000</v>
      </c>
      <c r="R7" s="47" t="s">
        <v>63</v>
      </c>
      <c r="S7" s="47" t="s">
        <v>74</v>
      </c>
      <c r="T7" s="47" t="s">
        <v>52</v>
      </c>
      <c r="U7" s="22"/>
      <c r="V7" s="9" t="s">
        <v>75</v>
      </c>
      <c r="W7" s="10">
        <v>46023</v>
      </c>
      <c r="X7" s="10">
        <v>46172</v>
      </c>
      <c r="Y7" s="12">
        <v>0.5</v>
      </c>
      <c r="Z7" s="12">
        <v>1</v>
      </c>
      <c r="AA7" s="12">
        <v>0</v>
      </c>
      <c r="AB7" s="12">
        <v>0</v>
      </c>
      <c r="AC7" s="12">
        <v>0.5</v>
      </c>
      <c r="AD7" s="11" t="s">
        <v>76</v>
      </c>
      <c r="AE7" s="23"/>
      <c r="AF7" s="23"/>
      <c r="AG7" s="23"/>
      <c r="AH7" s="23"/>
      <c r="AI7" s="24"/>
      <c r="AJ7" s="24"/>
      <c r="AK7" s="24"/>
      <c r="AL7" s="24"/>
      <c r="AM7" s="58"/>
      <c r="AN7" s="60"/>
      <c r="AO7" s="60"/>
      <c r="AP7" s="60"/>
      <c r="AQ7" s="15" t="s">
        <v>77</v>
      </c>
      <c r="AR7" s="15" t="s">
        <v>78</v>
      </c>
      <c r="AS7" s="15"/>
    </row>
    <row r="8" spans="1:75" s="17" customFormat="1" ht="72" x14ac:dyDescent="0.25">
      <c r="A8" s="6" t="s">
        <v>38</v>
      </c>
      <c r="B8" s="6" t="s">
        <v>39</v>
      </c>
      <c r="C8" s="6" t="s">
        <v>40</v>
      </c>
      <c r="D8" s="6" t="s">
        <v>69</v>
      </c>
      <c r="E8" s="6" t="s">
        <v>70</v>
      </c>
      <c r="F8" s="6" t="s">
        <v>71</v>
      </c>
      <c r="G8" s="7">
        <v>2021011000091</v>
      </c>
      <c r="H8" s="6" t="s">
        <v>45</v>
      </c>
      <c r="I8" s="6" t="s">
        <v>44</v>
      </c>
      <c r="J8" s="6" t="s">
        <v>46</v>
      </c>
      <c r="K8" s="6" t="s">
        <v>47</v>
      </c>
      <c r="L8" s="6" t="s">
        <v>44</v>
      </c>
      <c r="M8" s="53"/>
      <c r="N8" s="48"/>
      <c r="O8" s="48"/>
      <c r="P8" s="50"/>
      <c r="Q8" s="57"/>
      <c r="R8" s="48"/>
      <c r="S8" s="48"/>
      <c r="T8" s="48"/>
      <c r="U8" s="18"/>
      <c r="V8" s="9" t="s">
        <v>79</v>
      </c>
      <c r="W8" s="10">
        <v>46174</v>
      </c>
      <c r="X8" s="10">
        <v>46387</v>
      </c>
      <c r="Y8" s="12">
        <v>0</v>
      </c>
      <c r="Z8" s="12">
        <v>0.3</v>
      </c>
      <c r="AA8" s="12">
        <v>0.6</v>
      </c>
      <c r="AB8" s="12">
        <v>1</v>
      </c>
      <c r="AC8" s="12">
        <v>0.5</v>
      </c>
      <c r="AD8" s="11" t="s">
        <v>80</v>
      </c>
      <c r="AE8" s="24"/>
      <c r="AF8" s="24"/>
      <c r="AG8" s="24"/>
      <c r="AH8" s="24"/>
      <c r="AI8" s="24"/>
      <c r="AJ8" s="24"/>
      <c r="AK8" s="24"/>
      <c r="AL8" s="24"/>
      <c r="AM8" s="59"/>
      <c r="AN8" s="61"/>
      <c r="AO8" s="61"/>
      <c r="AP8" s="61"/>
      <c r="AQ8" s="15" t="s">
        <v>77</v>
      </c>
      <c r="AR8" s="15" t="s">
        <v>78</v>
      </c>
      <c r="AS8" s="15"/>
    </row>
    <row r="9" spans="1:75" s="17" customFormat="1" ht="72" x14ac:dyDescent="0.25">
      <c r="A9" s="6" t="s">
        <v>38</v>
      </c>
      <c r="B9" s="6" t="s">
        <v>39</v>
      </c>
      <c r="C9" s="6" t="s">
        <v>40</v>
      </c>
      <c r="D9" s="6" t="s">
        <v>69</v>
      </c>
      <c r="E9" s="6" t="s">
        <v>70</v>
      </c>
      <c r="F9" s="6" t="s">
        <v>71</v>
      </c>
      <c r="G9" s="7" t="s">
        <v>44</v>
      </c>
      <c r="H9" s="6" t="s">
        <v>45</v>
      </c>
      <c r="I9" s="6" t="s">
        <v>44</v>
      </c>
      <c r="J9" s="6" t="s">
        <v>46</v>
      </c>
      <c r="K9" s="6" t="s">
        <v>47</v>
      </c>
      <c r="L9" s="6" t="s">
        <v>44</v>
      </c>
      <c r="M9" s="54"/>
      <c r="N9" s="20">
        <v>0.98199999999999998</v>
      </c>
      <c r="O9" s="8" t="s">
        <v>81</v>
      </c>
      <c r="P9" s="19">
        <v>0.1</v>
      </c>
      <c r="Q9" s="25">
        <v>200000</v>
      </c>
      <c r="R9" s="8" t="s">
        <v>63</v>
      </c>
      <c r="S9" s="26" t="s">
        <v>82</v>
      </c>
      <c r="T9" s="8" t="s">
        <v>52</v>
      </c>
      <c r="U9" s="20"/>
      <c r="V9" s="9" t="s">
        <v>83</v>
      </c>
      <c r="W9" s="10">
        <v>46023</v>
      </c>
      <c r="X9" s="10">
        <v>46387</v>
      </c>
      <c r="Y9" s="12">
        <v>0.25</v>
      </c>
      <c r="Z9" s="12">
        <v>0.5</v>
      </c>
      <c r="AA9" s="12">
        <v>0.75</v>
      </c>
      <c r="AB9" s="12">
        <v>1</v>
      </c>
      <c r="AC9" s="12">
        <v>1</v>
      </c>
      <c r="AD9" s="11" t="s">
        <v>84</v>
      </c>
      <c r="AE9" s="13"/>
      <c r="AF9" s="13"/>
      <c r="AG9" s="13"/>
      <c r="AH9" s="13"/>
      <c r="AI9" s="13"/>
      <c r="AJ9" s="13"/>
      <c r="AK9" s="13"/>
      <c r="AL9" s="13"/>
      <c r="AM9" s="13"/>
      <c r="AN9" s="27"/>
      <c r="AO9" s="27"/>
      <c r="AP9" s="27"/>
      <c r="AQ9" s="15" t="s">
        <v>77</v>
      </c>
      <c r="AR9" s="15" t="s">
        <v>78</v>
      </c>
      <c r="AS9" s="15"/>
    </row>
    <row r="10" spans="1:75" s="31" customFormat="1" ht="72" x14ac:dyDescent="0.25">
      <c r="A10" s="6" t="s">
        <v>38</v>
      </c>
      <c r="B10" s="6" t="s">
        <v>39</v>
      </c>
      <c r="C10" s="6" t="s">
        <v>40</v>
      </c>
      <c r="D10" s="6" t="s">
        <v>69</v>
      </c>
      <c r="E10" s="6" t="s">
        <v>85</v>
      </c>
      <c r="F10" s="6" t="s">
        <v>71</v>
      </c>
      <c r="G10" s="7">
        <v>202300000000198</v>
      </c>
      <c r="H10" s="6" t="s">
        <v>45</v>
      </c>
      <c r="I10" s="6" t="s">
        <v>44</v>
      </c>
      <c r="J10" s="6" t="s">
        <v>46</v>
      </c>
      <c r="K10" s="6" t="s">
        <v>47</v>
      </c>
      <c r="L10" s="6" t="s">
        <v>44</v>
      </c>
      <c r="M10" s="62" t="s">
        <v>86</v>
      </c>
      <c r="N10" s="64" t="s">
        <v>44</v>
      </c>
      <c r="O10" s="28" t="s">
        <v>87</v>
      </c>
      <c r="P10" s="19">
        <v>0.1</v>
      </c>
      <c r="Q10" s="6">
        <v>1</v>
      </c>
      <c r="R10" s="8" t="s">
        <v>63</v>
      </c>
      <c r="S10" s="28" t="s">
        <v>88</v>
      </c>
      <c r="T10" s="8" t="s">
        <v>89</v>
      </c>
      <c r="U10" s="20"/>
      <c r="V10" s="9" t="s">
        <v>90</v>
      </c>
      <c r="W10" s="10">
        <v>46054</v>
      </c>
      <c r="X10" s="10">
        <v>46387</v>
      </c>
      <c r="Y10" s="29">
        <v>0</v>
      </c>
      <c r="Z10" s="29">
        <v>1</v>
      </c>
      <c r="AA10" s="29">
        <v>1</v>
      </c>
      <c r="AB10" s="29">
        <v>1</v>
      </c>
      <c r="AC10" s="12">
        <v>0.5</v>
      </c>
      <c r="AD10" s="9" t="s">
        <v>91</v>
      </c>
      <c r="AE10" s="30"/>
      <c r="AF10" s="30"/>
      <c r="AG10" s="30"/>
      <c r="AH10" s="30"/>
      <c r="AI10" s="15"/>
      <c r="AJ10" s="15"/>
      <c r="AK10" s="15"/>
      <c r="AL10" s="15"/>
      <c r="AM10" s="15"/>
      <c r="AN10" s="15"/>
      <c r="AO10" s="15"/>
      <c r="AP10" s="15"/>
      <c r="AQ10" s="15" t="s">
        <v>92</v>
      </c>
      <c r="AR10" s="16" t="s">
        <v>93</v>
      </c>
      <c r="AS10" s="15"/>
    </row>
    <row r="11" spans="1:75" s="17" customFormat="1" ht="72" x14ac:dyDescent="0.25">
      <c r="A11" s="6" t="s">
        <v>38</v>
      </c>
      <c r="B11" s="6" t="s">
        <v>39</v>
      </c>
      <c r="C11" s="6" t="s">
        <v>40</v>
      </c>
      <c r="D11" s="6" t="s">
        <v>69</v>
      </c>
      <c r="E11" s="6" t="s">
        <v>85</v>
      </c>
      <c r="F11" s="6" t="s">
        <v>71</v>
      </c>
      <c r="G11" s="7">
        <v>202300000000198</v>
      </c>
      <c r="H11" s="6" t="s">
        <v>45</v>
      </c>
      <c r="I11" s="6" t="s">
        <v>44</v>
      </c>
      <c r="J11" s="6" t="s">
        <v>46</v>
      </c>
      <c r="K11" s="6" t="s">
        <v>47</v>
      </c>
      <c r="L11" s="6" t="s">
        <v>44</v>
      </c>
      <c r="M11" s="63"/>
      <c r="N11" s="65"/>
      <c r="O11" s="28" t="s">
        <v>94</v>
      </c>
      <c r="P11" s="19">
        <v>0.2</v>
      </c>
      <c r="Q11" s="6">
        <f>173*2</f>
        <v>346</v>
      </c>
      <c r="R11" s="8" t="s">
        <v>63</v>
      </c>
      <c r="S11" s="28" t="s">
        <v>95</v>
      </c>
      <c r="T11" s="8" t="s">
        <v>96</v>
      </c>
      <c r="U11" s="20"/>
      <c r="V11" s="9" t="s">
        <v>97</v>
      </c>
      <c r="W11" s="10">
        <v>46054</v>
      </c>
      <c r="X11" s="10">
        <v>46387</v>
      </c>
      <c r="Y11" s="29">
        <v>0</v>
      </c>
      <c r="Z11" s="29">
        <v>0.5</v>
      </c>
      <c r="AA11" s="29">
        <v>0.5</v>
      </c>
      <c r="AB11" s="29">
        <v>1</v>
      </c>
      <c r="AC11" s="12">
        <v>0.5</v>
      </c>
      <c r="AD11" s="11" t="s">
        <v>98</v>
      </c>
      <c r="AE11" s="27"/>
      <c r="AF11" s="27"/>
      <c r="AG11" s="27"/>
      <c r="AH11" s="27"/>
      <c r="AI11" s="15"/>
      <c r="AJ11" s="15"/>
      <c r="AK11" s="15"/>
      <c r="AL11" s="15"/>
      <c r="AM11" s="15"/>
      <c r="AN11" s="15"/>
      <c r="AO11" s="15"/>
      <c r="AP11" s="15"/>
      <c r="AQ11" s="15" t="s">
        <v>92</v>
      </c>
      <c r="AR11" s="16" t="s">
        <v>93</v>
      </c>
      <c r="AS11" s="15"/>
    </row>
    <row r="12" spans="1:75" s="17" customFormat="1" ht="12" x14ac:dyDescent="0.25">
      <c r="A12" s="8"/>
      <c r="B12" s="8"/>
      <c r="C12" s="8"/>
      <c r="D12" s="8"/>
      <c r="E12" s="8"/>
      <c r="F12" s="8"/>
      <c r="G12" s="7"/>
      <c r="H12" s="8"/>
      <c r="I12" s="8"/>
      <c r="J12" s="8"/>
      <c r="K12" s="8"/>
      <c r="L12" s="8"/>
      <c r="M12" s="9"/>
      <c r="N12" s="8"/>
      <c r="O12" s="8"/>
      <c r="P12" s="8"/>
      <c r="Q12" s="8"/>
      <c r="R12" s="8"/>
      <c r="S12" s="8"/>
      <c r="T12" s="8"/>
      <c r="U12" s="8"/>
      <c r="V12" s="8"/>
      <c r="W12" s="10"/>
      <c r="X12" s="10"/>
      <c r="Y12" s="11"/>
      <c r="Z12" s="11"/>
      <c r="AA12" s="11"/>
      <c r="AB12" s="11"/>
      <c r="AC12" s="15"/>
      <c r="AD12" s="11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75" s="17" customFormat="1" ht="12" x14ac:dyDescent="0.25">
      <c r="A13" s="8"/>
      <c r="B13" s="8"/>
      <c r="C13" s="8"/>
      <c r="D13" s="8"/>
      <c r="E13" s="8"/>
      <c r="F13" s="8"/>
      <c r="G13" s="7"/>
      <c r="H13" s="8"/>
      <c r="I13" s="8"/>
      <c r="J13" s="8"/>
      <c r="K13" s="8"/>
      <c r="L13" s="8"/>
      <c r="M13" s="9"/>
      <c r="N13" s="8"/>
      <c r="O13" s="8"/>
      <c r="P13" s="8"/>
      <c r="Q13" s="8"/>
      <c r="R13" s="8"/>
      <c r="S13" s="8"/>
      <c r="T13" s="8"/>
      <c r="U13" s="8"/>
      <c r="V13" s="8"/>
      <c r="W13" s="10"/>
      <c r="X13" s="10"/>
      <c r="Y13" s="11"/>
      <c r="Z13" s="11"/>
      <c r="AA13" s="11"/>
      <c r="AB13" s="11"/>
      <c r="AC13" s="15"/>
      <c r="AD13" s="11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1:75" s="17" customFormat="1" ht="12" x14ac:dyDescent="0.25">
      <c r="A14" s="8"/>
      <c r="B14" s="8"/>
      <c r="C14" s="8"/>
      <c r="D14" s="8"/>
      <c r="E14" s="8"/>
      <c r="F14" s="8"/>
      <c r="G14" s="7"/>
      <c r="H14" s="8"/>
      <c r="I14" s="8"/>
      <c r="J14" s="8"/>
      <c r="K14" s="8"/>
      <c r="L14" s="8"/>
      <c r="M14" s="9"/>
      <c r="N14" s="8"/>
      <c r="O14" s="8"/>
      <c r="P14" s="8"/>
      <c r="Q14" s="8"/>
      <c r="R14" s="8"/>
      <c r="S14" s="8"/>
      <c r="T14" s="8"/>
      <c r="U14" s="8"/>
      <c r="V14" s="8"/>
      <c r="W14" s="10"/>
      <c r="X14" s="10"/>
      <c r="Y14" s="11"/>
      <c r="Z14" s="11"/>
      <c r="AA14" s="11"/>
      <c r="AB14" s="11"/>
      <c r="AC14" s="15"/>
      <c r="AD14" s="11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75" s="17" customFormat="1" ht="12" x14ac:dyDescent="0.25">
      <c r="A15" s="8"/>
      <c r="B15" s="8"/>
      <c r="C15" s="8"/>
      <c r="D15" s="8"/>
      <c r="E15" s="8"/>
      <c r="F15" s="8"/>
      <c r="G15" s="7"/>
      <c r="H15" s="8"/>
      <c r="I15" s="8"/>
      <c r="J15" s="8"/>
      <c r="K15" s="8"/>
      <c r="L15" s="8"/>
      <c r="M15" s="9"/>
      <c r="N15" s="8"/>
      <c r="O15" s="8"/>
      <c r="P15" s="8"/>
      <c r="Q15" s="8"/>
      <c r="R15" s="8"/>
      <c r="S15" s="8"/>
      <c r="T15" s="8"/>
      <c r="U15" s="8"/>
      <c r="V15" s="8"/>
      <c r="W15" s="10"/>
      <c r="X15" s="10"/>
      <c r="Y15" s="11"/>
      <c r="Z15" s="11"/>
      <c r="AA15" s="11"/>
      <c r="AB15" s="11"/>
      <c r="AC15" s="15"/>
      <c r="AD15" s="11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</sheetData>
  <mergeCells count="55">
    <mergeCell ref="AO7:AO8"/>
    <mergeCell ref="AP7:AP8"/>
    <mergeCell ref="M10:M11"/>
    <mergeCell ref="N10:N11"/>
    <mergeCell ref="A1:B1"/>
    <mergeCell ref="C1:N1"/>
    <mergeCell ref="R7:R8"/>
    <mergeCell ref="S7:S8"/>
    <mergeCell ref="T7:T8"/>
    <mergeCell ref="AM7:AM8"/>
    <mergeCell ref="AN7:AN8"/>
    <mergeCell ref="M7:M9"/>
    <mergeCell ref="N7:N8"/>
    <mergeCell ref="O7:O8"/>
    <mergeCell ref="P7:P8"/>
    <mergeCell ref="Q7:Q8"/>
    <mergeCell ref="R4:R5"/>
    <mergeCell ref="V2:V3"/>
    <mergeCell ref="W2:AB2"/>
    <mergeCell ref="AC2:AC3"/>
    <mergeCell ref="AD2:AD3"/>
    <mergeCell ref="S4:S5"/>
    <mergeCell ref="T4:T5"/>
    <mergeCell ref="M4:M5"/>
    <mergeCell ref="N4:N5"/>
    <mergeCell ref="O4:O5"/>
    <mergeCell ref="P4:P5"/>
    <mergeCell ref="Q4:Q5"/>
    <mergeCell ref="T2:T3"/>
    <mergeCell ref="AM2:AP2"/>
    <mergeCell ref="AQ2:AQ3"/>
    <mergeCell ref="AR2:AR3"/>
    <mergeCell ref="AS2:AS3"/>
    <mergeCell ref="AE2:AH2"/>
    <mergeCell ref="AI2:AL2"/>
    <mergeCell ref="O2:O3"/>
    <mergeCell ref="P2:P3"/>
    <mergeCell ref="Q2:Q3"/>
    <mergeCell ref="R2:R3"/>
    <mergeCell ref="S2:S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U2:U3"/>
    <mergeCell ref="J2:J3"/>
    <mergeCell ref="K2:K3"/>
    <mergeCell ref="L2:L3"/>
    <mergeCell ref="M2:M3"/>
    <mergeCell ref="N2:N3"/>
  </mergeCells>
  <hyperlinks>
    <hyperlink ref="AR4" r:id="rId1" xr:uid="{83EB8B0E-EBD0-4033-BF54-BD04C8E28143}"/>
    <hyperlink ref="AR5" r:id="rId2" xr:uid="{083F7D40-22FE-485F-991D-32CE34F52A2F}"/>
    <hyperlink ref="AR6" r:id="rId3" xr:uid="{DD7B8B3D-F3FC-4086-AFBA-B68406C381F8}"/>
    <hyperlink ref="AR11" r:id="rId4" xr:uid="{F9FBFD61-02BC-470B-AB95-273CDEE89BDD}"/>
    <hyperlink ref="AR10" r:id="rId5" xr:uid="{2E621F46-A167-4F3A-89A4-C3EF601035FE}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M-Hidrocarburos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PAREDES AGUIRRE</dc:creator>
  <cp:lastModifiedBy>LUIS CARLOS PAREDES AGUIRRE</cp:lastModifiedBy>
  <dcterms:created xsi:type="dcterms:W3CDTF">2026-01-13T20:25:38Z</dcterms:created>
  <dcterms:modified xsi:type="dcterms:W3CDTF">2026-01-13T22:06:15Z</dcterms:modified>
</cp:coreProperties>
</file>