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\Escritorio\Ministerio\Presupuesto\Ejecucion Presupuestal\Informes Cierre\"/>
    </mc:Choice>
  </mc:AlternateContent>
  <bookViews>
    <workbookView xWindow="0" yWindow="0" windowWidth="20490" windowHeight="7650"/>
  </bookViews>
  <sheets>
    <sheet name="MinEnergía" sheetId="1" r:id="rId1"/>
    <sheet name="ANM" sheetId="7" r:id="rId2"/>
    <sheet name="ANH" sheetId="8" r:id="rId3"/>
    <sheet name="CREG" sheetId="6" r:id="rId4"/>
    <sheet name="IPSE" sheetId="5" r:id="rId5"/>
    <sheet name="SGC" sheetId="4" r:id="rId6"/>
    <sheet name="UPME" sheetId="3" r:id="rId7"/>
    <sheet name="pegar" sheetId="9" state="hidden" r:id="rId8"/>
    <sheet name="MinEnergía (2)" sheetId="2" state="hidden" r:id="rId9"/>
  </sheets>
  <definedNames>
    <definedName name="_xlnm._FilterDatabase" localSheetId="2" hidden="1">ANH!#REF!</definedName>
    <definedName name="_xlnm._FilterDatabase" localSheetId="1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MinEnergía!$C$8:$K$46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2">ANH!$A$1:$V$6</definedName>
    <definedName name="_xlnm.Print_Area" localSheetId="1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MinEnergía!$A$1:$V$47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2">ANH!$1:$6</definedName>
    <definedName name="_xlnm.Print_Titles" localSheetId="1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XFD36" i="2" l="1"/>
</calcChain>
</file>

<file path=xl/comments1.xml><?xml version="1.0" encoding="utf-8"?>
<comments xmlns="http://schemas.openxmlformats.org/spreadsheetml/2006/main">
  <authors>
    <author>LEIDY TATIANA SIERRA TACHE</author>
    <author>DIANA MILENA CUELLAR SANCHEZ</author>
    <author>SERGIO ROMERO GARCIA</author>
  </authors>
  <commentList>
    <comment ref="AA97" authorId="0" shapeId="0">
      <text>
        <r>
          <rPr>
            <b/>
            <sz val="9"/>
            <color indexed="81"/>
            <rFont val="Tahoma"/>
            <family val="2"/>
          </rPr>
          <t>LEIDY TATIANA SIERRA TACHE:</t>
        </r>
        <r>
          <rPr>
            <sz val="9"/>
            <color indexed="81"/>
            <rFont val="Tahoma"/>
            <family val="2"/>
          </rPr>
          <t xml:space="preserve">
Reducción por translado entre proyectos</t>
        </r>
      </text>
    </comment>
    <comment ref="U98" authorId="1" shapeId="0">
      <text>
        <r>
          <rPr>
            <b/>
            <sz val="9"/>
            <color indexed="81"/>
            <rFont val="Tahoma"/>
            <family val="2"/>
          </rPr>
          <t>Sistema de información de comercialización decombustibles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U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AA185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201119</t>
        </r>
      </text>
    </comment>
    <comment ref="AA206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20112019</t>
        </r>
      </text>
    </comment>
    <comment ref="AA229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ADCION 20112019</t>
        </r>
      </text>
    </comment>
    <comment ref="Z230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AUMENTA POR TRASLADO ENTRE RUBROS 06/08/2019</t>
        </r>
      </text>
    </comment>
    <comment ref="W232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REDUCE POR TRASLADO ENTRE RUBROS 06/08/2019
</t>
        </r>
      </text>
    </comment>
    <comment ref="AD240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1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2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A243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INCORPORACIÓN DE RECURSOS 18102019</t>
        </r>
      </text>
    </comment>
    <comment ref="AD245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previo concepto</t>
        </r>
      </text>
    </comment>
    <comment ref="AD246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 financiamiento</t>
        </r>
      </text>
    </comment>
  </commentList>
</comments>
</file>

<file path=xl/sharedStrings.xml><?xml version="1.0" encoding="utf-8"?>
<sst xmlns="http://schemas.openxmlformats.org/spreadsheetml/2006/main" count="4576" uniqueCount="477">
  <si>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</si>
  <si>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</si>
  <si>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</si>
  <si>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</si>
  <si>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</si>
  <si>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</si>
  <si>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</si>
  <si>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</si>
  <si>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</si>
  <si>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</si>
  <si>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</si>
  <si>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</si>
  <si>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</si>
  <si>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</si>
  <si>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</si>
  <si>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</si>
  <si>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</si>
  <si>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</si>
  <si>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</si>
  <si>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</si>
  <si>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</si>
  <si>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</si>
  <si>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</si>
  <si>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</si>
  <si>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</si>
  <si>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</si>
  <si>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</si>
  <si>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</si>
  <si>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</si>
  <si>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</si>
  <si>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</si>
  <si>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</si>
  <si>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</si>
  <si>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</si>
  <si>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</si>
  <si>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</si>
  <si>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</si>
  <si>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</si>
  <si>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</si>
  <si>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</si>
  <si>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</si>
  <si>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</si>
  <si>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</si>
  <si>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</si>
  <si>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</si>
  <si>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</si>
  <si>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</si>
  <si>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</si>
  <si>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</si>
  <si>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</si>
  <si>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</si>
  <si>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</si>
  <si>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</si>
  <si>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</si>
  <si>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</si>
  <si>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</si>
  <si>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</si>
  <si>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</si>
  <si>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</si>
  <si>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</si>
  <si>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</si>
  <si>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</si>
  <si>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</si>
  <si>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</si>
  <si>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</si>
  <si>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</si>
  <si>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</si>
  <si>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</si>
  <si>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</si>
  <si>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</si>
  <si>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</si>
  <si>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</si>
  <si>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</si>
  <si>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</si>
  <si>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</si>
  <si>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</si>
  <si>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</si>
  <si>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</si>
  <si>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</si>
  <si>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</si>
  <si>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</si>
  <si>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</si>
  <si>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</si>
  <si>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</si>
  <si>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</si>
  <si>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</si>
  <si>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</si>
  <si>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</si>
  <si>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</si>
  <si>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</si>
  <si>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</si>
  <si>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</si>
  <si>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</si>
  <si>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</si>
  <si>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</si>
  <si>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</si>
  <si>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</si>
  <si>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</si>
  <si>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</si>
  <si>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</si>
  <si>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</si>
  <si>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</si>
  <si>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</si>
  <si>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</si>
  <si>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</si>
  <si>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</si>
  <si>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</si>
  <si>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</si>
  <si>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</si>
  <si>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</si>
  <si>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</si>
  <si>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</si>
  <si>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</si>
  <si>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MES</t>
  </si>
  <si>
    <t>Marzo</t>
  </si>
  <si>
    <r>
      <t xml:space="preserve">INFORME DE EJECUCIÓN No. 26 -2020 (Con Subsidios)
 ( cierre Marzo 31 de 2020)
</t>
    </r>
    <r>
      <rPr>
        <b/>
        <sz val="15"/>
        <color indexed="9"/>
        <rFont val="Arial"/>
        <family val="2"/>
      </rPr>
      <t>Generado el 01 de Abril de 2020  4:40PM</t>
    </r>
  </si>
  <si>
    <t>RESUMEN GENERAL</t>
  </si>
  <si>
    <t>Cifras en millones de pesos</t>
  </si>
  <si>
    <t>ACUERDOS DE GESTION ACTUALIZADOS A 13 DE FEBRERO DE 2020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</si>
  <si>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</si>
  <si>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</si>
  <si>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</si>
  <si>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</si>
  <si>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</si>
  <si>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</si>
  <si>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</si>
  <si>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</si>
  <si>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</si>
  <si>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</si>
  <si>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</si>
  <si>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</si>
  <si>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</si>
  <si>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</si>
  <si>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</si>
  <si>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</si>
  <si>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2020</t>
  </si>
  <si>
    <t>Traslados Presupuestales por Reducción</t>
  </si>
  <si>
    <t>Aplazamiento</t>
  </si>
  <si>
    <t xml:space="preserve">TOTAL </t>
  </si>
  <si>
    <t>Traslados Presupuestales por Adición</t>
  </si>
  <si>
    <t>Adición 1</t>
  </si>
  <si>
    <t>Total Adiciones</t>
  </si>
  <si>
    <t>Apropiación
Vigente 2020</t>
  </si>
  <si>
    <t>Apropiación Bloqueada 2020</t>
  </si>
  <si>
    <t>Apropiación Disponible</t>
  </si>
  <si>
    <t xml:space="preserve">% Comp.      /Aprop. Vigente 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</si>
  <si>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</si>
  <si>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</si>
  <si>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</si>
  <si>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</si>
  <si>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</si>
  <si>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     /Aprop. Vigente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</si>
  <si>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</si>
  <si>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</si>
  <si>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</si>
  <si>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</si>
  <si>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</si>
  <si>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</si>
  <si>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</si>
  <si>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</si>
  <si>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</si>
  <si>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</si>
  <si>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</si>
  <si>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</si>
  <si>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</si>
  <si>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</si>
  <si>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</si>
  <si>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</si>
  <si>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</si>
  <si>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</si>
  <si>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</si>
  <si>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</si>
  <si>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</si>
  <si>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</si>
  <si>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</si>
  <si>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</si>
  <si>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</si>
  <si>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</si>
  <si>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</si>
  <si>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</si>
  <si>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</si>
  <si>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C</t>
  </si>
  <si>
    <t xml:space="preserve">Inversión </t>
  </si>
  <si>
    <t>Total Sector</t>
  </si>
  <si>
    <t>TOTAL INVERSIÓN + FUNCIONAMIENTO</t>
  </si>
  <si>
    <t>Entidad</t>
  </si>
  <si>
    <t>Por comprometer frente a disp</t>
  </si>
  <si>
    <t>21-01-01</t>
  </si>
  <si>
    <t>MINISTERIO DE MINAS Y ENERGIA - GESTION GENERAL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</si>
  <si>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</si>
  <si>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</si>
  <si>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</si>
  <si>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</si>
  <si>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</si>
  <si>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</si>
  <si>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</si>
  <si>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</si>
  <si>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ENERGIA - COMISION DE REGULACION DE ENERGIA Y GAS - CREG -</t>
  </si>
  <si>
    <t>CREG</t>
  </si>
  <si>
    <t>21-10-00</t>
  </si>
  <si>
    <t>INSTITUTO DE PLANIFICACION Y PROMOCION DE SOLUCIONES  ENERGETICAS PARA LAS ZONAS NO INTERCONECTADAS -IPSE-</t>
  </si>
  <si>
    <t>IPSE</t>
  </si>
  <si>
    <t>21-03-00</t>
  </si>
  <si>
    <t>SERVICIO GEOLÓGICO COLOMBIANO</t>
  </si>
  <si>
    <t>SGC</t>
  </si>
  <si>
    <t>21-09-00</t>
  </si>
  <si>
    <t>UNIDAD DE PLANEACION MINERO ENERGETICA - UPME</t>
  </si>
  <si>
    <t>UPME</t>
  </si>
  <si>
    <t xml:space="preserve"> </t>
  </si>
  <si>
    <t>TOTAL FUNCIONAMIENTO</t>
  </si>
  <si>
    <t>TOTAL INVERSIÓN</t>
  </si>
  <si>
    <t>MINISTERIO DE MINAS Y ENERGIA</t>
  </si>
  <si>
    <t xml:space="preserve">MINISTERIO DE MINAS Y ENERGIA - GESTION GENERAL </t>
  </si>
  <si>
    <t xml:space="preserve">Gastos de Personal </t>
  </si>
  <si>
    <t>Total Entidad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</si>
  <si>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</si>
  <si>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</si>
  <si>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</si>
  <si>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</t>
  </si>
  <si>
    <t>PRENSA</t>
  </si>
  <si>
    <t>Subtotal Prensa</t>
  </si>
  <si>
    <t>Aplazamiento 1 / Reducción / Reducción</t>
  </si>
  <si>
    <t>Aplazamiento 2</t>
  </si>
  <si>
    <t>Adición 2</t>
  </si>
  <si>
    <t>C-2199-1900-22</t>
  </si>
  <si>
    <t>IMPLEMENTACIÓN DEL LITIGIO DE ALTO IMPACTO EN EL MINISTERIO DE MINAS Y ENERGÍA...  NACIONAL</t>
  </si>
  <si>
    <t>JURIDICA</t>
  </si>
  <si>
    <t>Subtotal Jurídica</t>
  </si>
  <si>
    <t>C-2199-1900-15</t>
  </si>
  <si>
    <t>MEJORAMIENTO DEL MODELO INTEGRADO DE PLANEACIÓN Y GESTIÓN EN EL MINISTERIO DE MINAS Y ENERGÍA  BOGOTÁ</t>
  </si>
  <si>
    <t>PLANEACIÓN</t>
  </si>
  <si>
    <t>C-2106-1900-9</t>
  </si>
  <si>
    <t>FORTALECIMIENTO DE LA SINERGIA INSTITUCIONAL DEL SECTOR MINERO ENERGÉTICO EN LOS ESCENARIOS ESTRATÉGICOS INTERNACIONALES DESDE EL NIVEL  NACIONAL</t>
  </si>
  <si>
    <t>INTERNACIONAL</t>
  </si>
  <si>
    <t>Subtotal Planeación</t>
  </si>
  <si>
    <t>Aplazamiento 1 / Reducción</t>
  </si>
  <si>
    <t>C-2106-1900-15</t>
  </si>
  <si>
    <t>ESTUDIOS SOBRE POLÍTICA Y REGULACIÓN ENERGETÍCA  NACIONAL</t>
  </si>
  <si>
    <t>REGULATORIOS</t>
  </si>
  <si>
    <t>C-2106-1900-6</t>
  </si>
  <si>
    <t>FORTALECIMIENTO DE LA AUTORIDAD REGULADORA PARA EL USO SEGURO DE LOS MATERIALES NUCLEARES Y RADIACTIVOS EN EL TERRITORIO   NACIONAL</t>
  </si>
  <si>
    <t>NUCLEAR</t>
  </si>
  <si>
    <t>Subtotal Asuntos Regulatorios</t>
  </si>
  <si>
    <t>Subtotal OARE</t>
  </si>
  <si>
    <t>C-2105-1900-7</t>
  </si>
  <si>
    <t>AMBIENTAL</t>
  </si>
  <si>
    <t>FORTALECIMIENTO EN LA GESTIÓN DE CONOCIMIENTO Y USO COMPARTIDO DE INFORMACIÓN EN TEMÁTICAS SOCIALES Y AMBIENTALES PARA EL SECTOR MINERO ENERGÉTICO Y ACTORES INTERESADOS EN EL ÁMBITO  NACIONAL (Conexiones)</t>
  </si>
  <si>
    <t>CONEXIONES</t>
  </si>
  <si>
    <t>C-2105-1900-9</t>
  </si>
  <si>
    <t>FORTALECIMIENTO PARA LA REDUCCIÓN DE EMISIONES DE GASES DE EFECTO INVERNADERO (GEI) QUE AFECTAN LAS ACTIVIDADES DEL SECTOR MINERO ENERGETICO EN EL ÁMBITO  NACIONAL (Cambio climatico)</t>
  </si>
  <si>
    <t>CAMBIO CLIMATICO (GEI)</t>
  </si>
  <si>
    <t>C-2105-1900-10</t>
  </si>
  <si>
    <t>FORTALECIMIENTO PARA LA REDUCCIÓN DE LA CONFLICTIVIDAD SOCIO AMBIENTAL FRENTE A LAS ACTIVIDADES DESARROLLADAS POR  EL SECTOR MINERO ENERGÉTICO EN EL TERRITORIO   NACIONAL (social)</t>
  </si>
  <si>
    <t>SOCIAL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</si>
  <si>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</si>
  <si>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</si>
  <si>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 xml:space="preserve">Subtotal ambiental </t>
  </si>
  <si>
    <t>Subtotal OAAS</t>
  </si>
  <si>
    <t>Apropiación Disponible ( Ap. vgte - ap. bloq.)</t>
  </si>
  <si>
    <t>%Oblig./ Aprop Disponible</t>
  </si>
  <si>
    <t>Por comprometer DNP</t>
  </si>
  <si>
    <t>C-2106-1900-7</t>
  </si>
  <si>
    <t>VICE MINAS</t>
  </si>
  <si>
    <t>FORTALECIMIENTO DE LA TRANSPARENCIA EN LA CADENA DE VALOR DEL SECTOR EXTRACTIVO EN COLOMBIA (INICIATIVA EITI)  NACIONAL</t>
  </si>
  <si>
    <t>EITI</t>
  </si>
  <si>
    <t>Subtotal EITI</t>
  </si>
  <si>
    <t xml:space="preserve">Total Despacho Ministro  </t>
  </si>
  <si>
    <t>Alias</t>
  </si>
  <si>
    <t>C-2101-1900-8</t>
  </si>
  <si>
    <t>HIDROCARBUROS</t>
  </si>
  <si>
    <t>DISTRIBUCIÓN DE RECURSOS A USUARIOS DE GAS COMBUSTIBLE POR RED DE ESTRATOS 1 Y 2.  NACIONAL</t>
  </si>
  <si>
    <t xml:space="preserve">SUBSIDIOS GAS  POR RED </t>
  </si>
  <si>
    <t>C-2101-1900-9</t>
  </si>
  <si>
    <t>APOYO A LA FINANCIACIÓN DE PROYECTOS DIRIGIDOS AL DESARROLLO DE INFRAESTRUCTURA, Y CONEXIONES PARA EL USO DEL GAS NATURAL A NIVEL  NACIONAL</t>
  </si>
  <si>
    <t>CUOTA FOMENTO</t>
  </si>
  <si>
    <t>C-2101-1900-10</t>
  </si>
  <si>
    <t>DISTRIBUCIÓN DE RECURSOS AL CONSUMO EN CILINDROS Y PROYECTOS DE INFRAESTRUCTURA DE GLP  NACIONAL</t>
  </si>
  <si>
    <t xml:space="preserve">SUBSIDIOS GLP  </t>
  </si>
  <si>
    <t>C-2101-1900-5</t>
  </si>
  <si>
    <t xml:space="preserve">SUBSIDIOS GLP (5) </t>
  </si>
  <si>
    <t>C-2103-1900-5</t>
  </si>
  <si>
    <t>FORTALECIMIENTO DEL CONTROL A LA COMERCIALIZACIÓN DE COMBUSTIBLES EN LOS DEPARTAMENTOS CONSIDERADOS COMO ZONAS DE FRONTERA.  NACIONAL</t>
  </si>
  <si>
    <t>ZONAS DE FRONTERA</t>
  </si>
  <si>
    <t>C-2103-1900-7</t>
  </si>
  <si>
    <t>DISTRIBUCIÓN DE RECURSOS PARA EL TRANSPORTE DE COMBUSTIBLES LÍQUIDOS DERIVADOS DEL PETRÓLEO ENTRE YUMBO Y LA CIUDAD DE PASTO  NARIÑO</t>
  </si>
  <si>
    <t>NARIÑO</t>
  </si>
  <si>
    <t>Pago Nariño Enero</t>
  </si>
  <si>
    <t>C-2106-1900-8</t>
  </si>
  <si>
    <t>MEJORAMIENTO DE LA GESTIÓN DE LA INFORMACIÓN DE LA DISTRIBUCIÓN DE LOS COMBUSTIBLES LÍQUIDOS, GAS NATURAL Y GLP PARA USO VEHICULAR.  NACIONAL</t>
  </si>
  <si>
    <t>SICOM</t>
  </si>
  <si>
    <t>C-2106-1900-11</t>
  </si>
  <si>
    <t>DESARROLLO DE LA GESTIÓN DE LA INFORMACIÓN EN ASUNTOS DEL SUBSECTOR HIDROCARBUROS.  NACIONAL</t>
  </si>
  <si>
    <t>SUBSECTOR HIDROCARBUROS.</t>
  </si>
  <si>
    <t>Subtotal hidrocarburos</t>
  </si>
  <si>
    <t>C-2102-1900-6</t>
  </si>
  <si>
    <t>ENERGIA</t>
  </si>
  <si>
    <t>DISTRIBUCIÓN DE RECURSOS PARA PAGOS POR MENORES TARIFAS SECTOR ELÉCTRICO  NACIONAL</t>
  </si>
  <si>
    <t>SUBSIDIOS ELÉCTRICOS</t>
  </si>
  <si>
    <t xml:space="preserve">Resolución 410560 SIN Ene 2020
149.870
Resolución 410570 ZNI pago parcial Feb 2020
4.452
</t>
  </si>
  <si>
    <t>C-2102-1900-8</t>
  </si>
  <si>
    <t>DISTRIBUCIÓN DE SUBSIDIOS PARA USUARIOS UBICADOS EN ZONAS ESPECIALES DEL SISTEMA INTERCONECTADO  NACIONAL</t>
  </si>
  <si>
    <t>FOES</t>
  </si>
  <si>
    <t>C-2102-1900-9</t>
  </si>
  <si>
    <t>MEJORAMIENTO DE LA CALIDAD Y CONFIABILIDAD DEL SERVICIO DE ENERGÍA ELÉCTRICA EN LOS BARRIOS SUBNORMALES UBICADOS EN LOS MUNICIPIOS DEL SISTEMA INTERCONECTADO A NIVEL  NACIONAL</t>
  </si>
  <si>
    <t>PRONE</t>
  </si>
  <si>
    <t>C-2102-1900-10</t>
  </si>
  <si>
    <t>SUMINISTRO DEL SERVICIO DE ENERGÍA ELÉCTRICA EN LAS ZONAS NO INTERCONECTADAS – ZNI A NIVEL  NACIONAL</t>
  </si>
  <si>
    <t>FAZNI</t>
  </si>
  <si>
    <t>C-2102-1900-11</t>
  </si>
  <si>
    <t>MEJORAMIENTO DEL SERVICIO DE ENERGIA ELECTRICA EN LAS ZONAS RURALES DEL TERRITORIO  NACIONAL</t>
  </si>
  <si>
    <t>FAER</t>
  </si>
  <si>
    <t>Subtotal Energía</t>
  </si>
  <si>
    <t>C-2102-1900-7</t>
  </si>
  <si>
    <t>INCREMENTO DE LA EFICIENCIA EN EL CONSUMO, USO Y GENERACIÓN DE LA ENERGÍA A NIVEL  NACIONAL</t>
  </si>
  <si>
    <t>FENOGE</t>
  </si>
  <si>
    <t>Subtotal Fenoge</t>
  </si>
  <si>
    <t xml:space="preserve">Total Viceministerio Energía </t>
  </si>
  <si>
    <t>C-2104-1900-8</t>
  </si>
  <si>
    <t>FORMALIZACION MINERA</t>
  </si>
  <si>
    <t>GENERACIÓN DE CONDICIONES FAVORABLES PARA  REGULARIZAR  LA ACTIVIDAD MINERA DE PEQUEÑA ESCALA  NACIONAL</t>
  </si>
  <si>
    <t>REGULARIZACIÓN</t>
  </si>
  <si>
    <t>ARL</t>
  </si>
  <si>
    <t>C-2104-1900-9</t>
  </si>
  <si>
    <t>MEJORAMIENTO  DE LAS CONDICIONES DE TRABAJO DE LOS MINEROS DE SUBSISTENCIA EN EL TERRITORIO NACIONAL  NACIONAL - [PREVIO CONCEPTO DNP]</t>
  </si>
  <si>
    <t>SUBSISTENCIA</t>
  </si>
  <si>
    <t>C-2104-1900-10</t>
  </si>
  <si>
    <t>FORTALECIMIENTO GESTIÓN PREVENTIVA EN EL SECTOR MINERO.  NACIONAL</t>
  </si>
  <si>
    <t>GESTIÓN PREVENTIVA</t>
  </si>
  <si>
    <t>C-2104-1900-12</t>
  </si>
  <si>
    <t>FORTALECIMIENTO DEL SECTOR MINERO DE PEQUEÑA ESCALA.  NACIONAL</t>
  </si>
  <si>
    <r>
      <t xml:space="preserve">PEQUEÑA ESCALA </t>
    </r>
    <r>
      <rPr>
        <sz val="14"/>
        <color indexed="10"/>
        <rFont val="Arial"/>
        <family val="2"/>
      </rPr>
      <t>*** PREVIO CONCEPTO</t>
    </r>
  </si>
  <si>
    <t xml:space="preserve">Subtotal Formalización Minera </t>
  </si>
  <si>
    <t xml:space="preserve">Por comprometer DNP </t>
  </si>
  <si>
    <t>C-2104-1900-16</t>
  </si>
  <si>
    <t>MEJORAMIENTO DE LA COMPETITIVIDAD PARA EL DESARROLLO DEL SECTOR MINERO A NIVEL NACIONAL</t>
  </si>
  <si>
    <t>COMPETITIVIDAD</t>
  </si>
  <si>
    <t xml:space="preserve">Subtotal Minería Empresarial </t>
  </si>
  <si>
    <t>C-2105-1900-8</t>
  </si>
  <si>
    <t>APOYO A LAS ACCIONES DE CONTROL DE LA EXPLOTACIÓN ILÍCITA DE MINERALES EN EL TERRITORIO   NACIONAL</t>
  </si>
  <si>
    <t xml:space="preserve"> EXPLOTACIÓN ILÍCITA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</si>
  <si>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</si>
  <si>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</si>
  <si>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</si>
  <si>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</si>
  <si>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BID</t>
  </si>
  <si>
    <t>Subtotal BID</t>
  </si>
  <si>
    <t>C-2106-1900-12</t>
  </si>
  <si>
    <t>ADMINISTRATIVOS</t>
  </si>
  <si>
    <t>FORTALECIMIENTO DE LA PARTICIPACIÓN, TRANSPARENCIA Y COLABORACIÓN DE LOS CIUDADANOS Y PARTES INTERESADAS EN LA GESTIÓN DEL SECTOR MINERO ENERGÉTICO   NACIONAL</t>
  </si>
  <si>
    <t>PARTICIPACIÓN CIUDADANA</t>
  </si>
  <si>
    <t>C-2199-1900-24</t>
  </si>
  <si>
    <t>IMPLANTACIÓN MODELO GESTION DE DOCUMENTOS ELECTRONICOS DE ARCHIVO EN EL MINISTERIO DE MINAS Y ENERGIA  BOGOTÁ</t>
  </si>
  <si>
    <t xml:space="preserve"> DOCUMENTOS ELECTRONICOS</t>
  </si>
  <si>
    <t>C-2199-1900-18</t>
  </si>
  <si>
    <t>FORTALECIMIENTO DE LOS INSTRUMENTOS DE GESTIÓN DOCUMENTAL  NACIONAL</t>
  </si>
  <si>
    <t>GESTION DOCUMENTAL</t>
  </si>
  <si>
    <t>C-2199-1900-23</t>
  </si>
  <si>
    <t>FORTALECIMIENTO DE LA TRANSFORMACIÓN DIGITAL EN EL MINISTERIO DE MINAS Y ENERGÍA  NACIONAL-[PREVIO CONCEPTO DNP]</t>
  </si>
  <si>
    <r>
      <t xml:space="preserve">TRANSFORMACIÓN DIGITAL </t>
    </r>
    <r>
      <rPr>
        <sz val="14"/>
        <color indexed="10"/>
        <rFont val="Arial"/>
        <family val="2"/>
      </rPr>
      <t>** PREVIO CONCEPTO</t>
    </r>
  </si>
  <si>
    <t>C-2199-1900-21</t>
  </si>
  <si>
    <t>FORTALECIMIENTO DE LA CULTURA ORGANIZACIONAL DEL MINISTERIO DE MINAS Y ENERGÍA EN  BOGOTÁ</t>
  </si>
  <si>
    <t>CULTURA</t>
  </si>
  <si>
    <t>Subtotal administrativos</t>
  </si>
  <si>
    <t>Total Secretaria General</t>
  </si>
  <si>
    <t>Total MME</t>
  </si>
  <si>
    <t>ANH - AGENCIA NACIONAL DE HIDROCARBUROS</t>
  </si>
  <si>
    <t>C-2103-1900-4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</si>
  <si>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</si>
  <si>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</si>
  <si>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C-2103-1900-6</t>
  </si>
  <si>
    <t>FORTALECIMIENTO DE LA CIENCIA Y TECNOLOGÍA PARA EL SECTOR HIDROCARBUROS A NIVEL   NACIONAL</t>
  </si>
  <si>
    <t>C-2106-1900-2</t>
  </si>
  <si>
    <t>IDENTIFICACIÓN DE RECURSOS EXPLORATORIOS DE HIDROCARBUROS  NACIONAL</t>
  </si>
  <si>
    <t>C-2199-1900-2</t>
  </si>
  <si>
    <t>FORTALECIMIENTO DE LAS TECNOLOGÍAS DE LA INFORMACIÓN Y LAS COMUNICACIONES PARA LA TRANSFORMACIÓN DIGITAL DE LA AGENCIA NACIONAL DE HIDROCARBUROS A NIVEL   NACIONAL</t>
  </si>
  <si>
    <t>ANM - AGENCIA NACIONAL MINERA</t>
  </si>
  <si>
    <t>Gastos de Com. y Oper.</t>
  </si>
  <si>
    <t>C-2104-1900-5</t>
  </si>
  <si>
    <t>MEJORAMIENTO DE LA SEGURIDAD EN EL DESARROLLO DE LA ACTIVIDAD MINERA  NACIONAL</t>
  </si>
  <si>
    <t>MEJORAMIENTO DE LOS ESTÁNDARES DE LA ACTIVIDAD MINERA A NIVEL  NACIONAL</t>
  </si>
  <si>
    <t>C-2104-1900-7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</si>
  <si>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</si>
  <si>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</si>
  <si>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C-2199-1900-3</t>
  </si>
  <si>
    <t>FORTALECIMIENTO DE LA INFRAESTRUCTURA FÍSICA DE LA AGENCIA NACIONAL DE MINERÍA A NIVEL  NACIONAL</t>
  </si>
  <si>
    <t>C-2199-1900-4</t>
  </si>
  <si>
    <t>OPTIMIZACIÓN DE LOS SISTEMAS: PLANEACIÓN Y GESTIÓN (MIPG) Y EL SISTEMA INTEGRADO DE GESTIÓN (SIG) DE LA AGENCIA NACIONAL DE MINERÍA BOGOTÁ</t>
  </si>
  <si>
    <t>C-2199-1900-5</t>
  </si>
  <si>
    <t>FORTALECIMIENTO DE LOS SERVICIOS DE LA ANM SOPORTADOS EN LAS TECNOLOGÍAS DE LA INFORMACIÓN Y LAS COMUNICACIONES  BOGOTÁ</t>
  </si>
  <si>
    <t>CREG - COMISION DE REGULACION DE ENERGIA Y GAS</t>
  </si>
  <si>
    <t>Total</t>
  </si>
  <si>
    <t>C-2106-1900-4</t>
  </si>
  <si>
    <t>DIVULGACIÓN DE LA REGULACIÓN A LA CIUDADANÍA A NIVEL  NACIONAL</t>
  </si>
  <si>
    <t>C-2106-1900-5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</si>
  <si>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</si>
  <si>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</si>
  <si>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</si>
  <si>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IPSE - INSTITUTO DE PLANIFICACION Y PROMOCION DE SOLUCIONES ENERGETICAS EN ZONAS NO INTERCONECTADAS</t>
  </si>
  <si>
    <t>C-2102-1900-4</t>
  </si>
  <si>
    <t>DISEÑO Y ESTRUCTURACIÓN DE  SOLUCIONES TECNOLÓGICAS APROPIADAS DE GENERACIÓN DE ENERGÍA ELÉCTRICA EN LAS ZONAS NO INTERCONECTADAS DEL PAÍS   NACIONAL</t>
  </si>
  <si>
    <t>C-2102-1900-5</t>
  </si>
  <si>
    <t>DESARROLLO E IMPLEMENTACIÓN DE PROYECTOS ENERGÉTICOS SOSTENIBLES EN LAS ZONAS NO INTERCONECTADAS, ZNI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</si>
  <si>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</si>
  <si>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</si>
  <si>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</si>
  <si>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FORTALECIMIENTO DE LA GESTIÓN INSTITUCIONAL DEL IPSE   BOGOTÁ</t>
  </si>
  <si>
    <t>C-2199-1900-6</t>
  </si>
  <si>
    <t>FORTALECIMIENTO DE LAS TECNOLOGIAS DE LA INFORMACION Y LAS COMUNICACIONES DE IPSE COMO REFERENTE DE INFORMACION PARA LAS ZONAS NO INTERCONECTADAS - IPSE BOGOTA</t>
  </si>
  <si>
    <t>SGC -SERVICIO GEOLOGICO COLOMBIANO</t>
  </si>
  <si>
    <t>FORTALECIMIENTO DE LA INVESTIGACIÓN Y CARACTERIZACIÓN DE MATERIALES GEOLÓGICOS EN TERRITORIO  NACIONAL</t>
  </si>
  <si>
    <t>AMPLIACIÓN DEL CONOCIMIENTO DEL POTENCIAL MINERAL EN EL TERRITORIO  NACIONAL</t>
  </si>
  <si>
    <t>AMPLIACIÓN DEL CONOCIMIENTO GEOCIENTÍFICO BÁSICO DEL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</si>
  <si>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</si>
  <si>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</si>
  <si>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</si>
  <si>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</si>
  <si>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</si>
  <si>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</si>
  <si>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UPME - UNIDAD DE PLANEACION MINERO ENERGETICA</t>
  </si>
  <si>
    <t>ASESORIA  PARA PROMOVER EL DESARROLLO SOSTENIBLE Y LA COMPETITIVIDAD DEL SECTOR MINERO A NIVEL  NACIONAL-[PREVIO CONCEPTO DNP]</t>
  </si>
  <si>
    <t>C-2102-1900-3</t>
  </si>
  <si>
    <t>ASESORIA PARA LA EQUIDAD Y CONECTIVIDAD ENERGÉTICA A NIVEL  NACIONAL</t>
  </si>
  <si>
    <t>C-2103-1900-1</t>
  </si>
  <si>
    <t>ASESORIA PARA LA PLANEACIÓN DE ABASTECIMIENTO Y CONFIABILIDAD DEL SUB SECTOR DE HIDROCARBUROS A NIVEL  NACIONAL</t>
  </si>
  <si>
    <t>ASESORIA PARA LA SEGURIDAD ENERGÉTICA Y EL SEGUIMIENTO DEL  PEN  A NIVEL  NACIONAL</t>
  </si>
  <si>
    <t>C-2105-1900-3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</si>
  <si>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</si>
  <si>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</si>
  <si>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</si>
  <si>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Ley Financiamiento</t>
  </si>
  <si>
    <t>funcionamiento</t>
  </si>
  <si>
    <t>inversion</t>
  </si>
  <si>
    <t>Subsdios</t>
  </si>
  <si>
    <t>Previo Concpeto</t>
  </si>
  <si>
    <t>inversion sin subsidios otros proyectos</t>
  </si>
  <si>
    <t>SIN SUBSIDIOS</t>
  </si>
  <si>
    <t>previo concepto</t>
  </si>
  <si>
    <t>DISTRIBUCIÓN DE RECURSOS AL CONSUMO EN CILINDROS Y PROYECTOS DE INFRAESTRUCTURA DE GLP  NACIONAL (5)</t>
  </si>
  <si>
    <t>fortalecimiento de la transformación digital en el ministerio de minas y energía  nacional-[previo concepto dnp]</t>
  </si>
  <si>
    <t>fortalecimiento en la gestión de conocimiento y uso compartido de información en temáticas sociales y ambientales para el sector minero energético y actores interesados en el ámbito  nacional (conexiones)</t>
  </si>
  <si>
    <t>fortalecimiento para la reducción de emisiones de gases de efecto invernadero (gei) que afectan las actividades del sector minero energetico en el ámbito  nacional (cambio climatico)</t>
  </si>
  <si>
    <t>fortalecimiento para la reducción de la conflictividad socio ambiental frente a las actividades desarrolladas por  el sector minero energético en el territorio   nacional (social)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</si>
  <si>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</si>
  <si>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Mejoramiento  de las condiciones de trabajo de los mineros de subsistencia en el territorio nacional  nacional - [previo concepto dnp]</t>
  </si>
  <si>
    <t>distribución de recursos al consumo en cilindros y proyectos de infraestructura de GLP  nacional (5)</t>
  </si>
  <si>
    <t xml:space="preserve">FORTALECIMIENTO DE LAS TECNOLOGÍAS DE LA INFORMACIÓN Y LAS COMUNICACIONES PARA LA TRANSFORMACIÓN DIGITAL DE LA AGENCIA NACIONAL DE HIDROCARBUROS A NIVEL   NACIONAL </t>
  </si>
  <si>
    <t xml:space="preserve">Fortalecimiento de las tecnologías de la información y las comunicaciones para la transformación digital de la agencia nacional de hidrocarburos a nivel   nacional 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</si>
  <si>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</si>
  <si>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</si>
  <si>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</si>
  <si>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</si>
  <si>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</si>
  <si>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</si>
  <si>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</si>
  <si>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</si>
  <si>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</si>
  <si>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</si>
  <si>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</si>
  <si>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</si>
  <si>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</si>
  <si>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</si>
  <si>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</si>
  <si>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nacional-[previo concepto dnp]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</si>
  <si>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</si>
  <si>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</si>
  <si>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</si>
  <si>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</si>
  <si>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</si>
  <si>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</si>
  <si>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</si>
  <si>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INFORME DE EJECUCIÓN PRESUPUESTAL 
JUNIO 2020 - Minenergía</t>
  </si>
  <si>
    <t>INFORME DE EJECUCIÓN PRESUPUESTAL 
JUNIO 2020 - ANH</t>
  </si>
  <si>
    <t>INFORME DE EJECUCIÓN PRESUPUESTAL 
JUNIO 2020 - ANM</t>
  </si>
  <si>
    <t>INFORME DE EJECUCIÓN PRESUPUESTAL 
JUNIO 2020 - CREG</t>
  </si>
  <si>
    <t>INFORME DE EJECUCIÓN PRESUPUESTAL 
JUNIO 2020 - IPSE</t>
  </si>
  <si>
    <t>INFORME DE EJECUCIÓN PRESUPUESTAL 
JUNIO 2020 - SGC</t>
  </si>
  <si>
    <t>INFORME DE EJECUCIÓN PRESUPUESTAL 
JUNIO 2020 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</si>
</sst>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0.0%"/>
    <numFmt numFmtId="171" formatCode="#,##0_ ;\-#,##0\ "/>
    <numFmt numFmtId="172" formatCode="#,##0.0000"/>
    <numFmt numFmtId="173" formatCode="_-* #,##0_-;\-* #,##0_-;_-* &quot;-&quot;??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b/>
      <sz val="18"/>
      <color theme="1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hair">
        <color theme="2" tint="-0.24994659260841701"/>
      </left>
      <right/>
      <top/>
      <bottom/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7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8" fillId="6" borderId="9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/>
    </xf>
    <xf numFmtId="0" fontId="19" fillId="0" borderId="0" xfId="1" applyFont="1"/>
    <xf numFmtId="10" fontId="3" fillId="0" borderId="0" xfId="9" applyNumberFormat="1" applyFont="1"/>
    <xf numFmtId="10" fontId="3" fillId="0" borderId="0" xfId="1" applyNumberFormat="1" applyFont="1"/>
    <xf numFmtId="42" fontId="3" fillId="0" borderId="0" xfId="8" applyFont="1"/>
    <xf numFmtId="0" fontId="3" fillId="2" borderId="0" xfId="1" applyFont="1" applyFill="1" applyBorder="1"/>
    <xf numFmtId="0" fontId="3" fillId="2" borderId="0" xfId="1" applyFont="1" applyFill="1"/>
    <xf numFmtId="41" fontId="3" fillId="2" borderId="0" xfId="6" applyFont="1" applyFill="1"/>
    <xf numFmtId="0" fontId="3" fillId="0" borderId="0" xfId="1" applyFont="1" applyFill="1" applyBorder="1"/>
    <xf numFmtId="0" fontId="3" fillId="0" borderId="0" xfId="1" applyFont="1" applyAlignment="1"/>
    <xf numFmtId="10" fontId="3" fillId="0" borderId="0" xfId="1" applyNumberFormat="1" applyFont="1" applyBorder="1"/>
    <xf numFmtId="0" fontId="3" fillId="2" borderId="0" xfId="1" applyFont="1" applyFill="1" applyAlignment="1"/>
    <xf numFmtId="10" fontId="3" fillId="2" borderId="0" xfId="9" applyNumberFormat="1" applyFont="1" applyFill="1"/>
    <xf numFmtId="10" fontId="3" fillId="2" borderId="0" xfId="1" applyNumberFormat="1" applyFont="1" applyFill="1"/>
    <xf numFmtId="42" fontId="3" fillId="2" borderId="0" xfId="8" applyFont="1" applyFill="1"/>
    <xf numFmtId="0" fontId="18" fillId="6" borderId="0" xfId="1" applyFont="1" applyFill="1" applyBorder="1" applyAlignment="1">
      <alignment vertical="top" wrapText="1"/>
    </xf>
    <xf numFmtId="0" fontId="20" fillId="6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2" fillId="2" borderId="0" xfId="1" applyFont="1" applyFill="1" applyAlignment="1"/>
    <xf numFmtId="10" fontId="23" fillId="2" borderId="0" xfId="1" applyNumberFormat="1" applyFont="1" applyFill="1"/>
    <xf numFmtId="0" fontId="3" fillId="0" borderId="11" xfId="1" applyFont="1" applyBorder="1"/>
    <xf numFmtId="0" fontId="25" fillId="0" borderId="12" xfId="1" applyFont="1" applyBorder="1" applyAlignment="1" applyProtection="1">
      <alignment horizontal="center" vertical="center" wrapText="1" readingOrder="1"/>
      <protection locked="0"/>
    </xf>
    <xf numFmtId="0" fontId="25" fillId="0" borderId="13" xfId="1" applyFont="1" applyBorder="1" applyAlignment="1" applyProtection="1">
      <alignment horizontal="center" vertical="center" wrapText="1" readingOrder="1"/>
      <protection locked="0"/>
    </xf>
    <xf numFmtId="0" fontId="3" fillId="0" borderId="14" xfId="1" applyFont="1" applyBorder="1"/>
    <xf numFmtId="0" fontId="26" fillId="6" borderId="15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/>
    </xf>
    <xf numFmtId="0" fontId="18" fillId="6" borderId="15" xfId="1" applyFont="1" applyFill="1" applyBorder="1" applyAlignment="1">
      <alignment horizontal="center" vertical="center" wrapText="1"/>
    </xf>
    <xf numFmtId="164" fontId="26" fillId="6" borderId="15" xfId="2" applyFont="1" applyFill="1" applyBorder="1" applyAlignment="1">
      <alignment horizontal="center" vertical="center" wrapText="1"/>
    </xf>
    <xf numFmtId="10" fontId="26" fillId="6" borderId="15" xfId="9" applyNumberFormat="1" applyFont="1" applyFill="1" applyBorder="1" applyAlignment="1">
      <alignment horizontal="center" vertical="center" wrapText="1"/>
    </xf>
    <xf numFmtId="10" fontId="26" fillId="6" borderId="15" xfId="2" applyNumberFormat="1" applyFont="1" applyFill="1" applyBorder="1" applyAlignment="1">
      <alignment horizontal="center" vertical="center" wrapText="1"/>
    </xf>
    <xf numFmtId="42" fontId="26" fillId="6" borderId="15" xfId="8" applyFont="1" applyFill="1" applyBorder="1" applyAlignment="1">
      <alignment horizontal="center" vertical="center" wrapText="1"/>
    </xf>
    <xf numFmtId="10" fontId="18" fillId="6" borderId="16" xfId="2" applyNumberFormat="1" applyFont="1" applyFill="1" applyBorder="1" applyAlignment="1">
      <alignment horizontal="center" vertical="center" wrapText="1"/>
    </xf>
    <xf numFmtId="10" fontId="18" fillId="6" borderId="17" xfId="2" applyNumberFormat="1" applyFont="1" applyFill="1" applyBorder="1" applyAlignment="1">
      <alignment horizontal="center" vertical="center" wrapText="1"/>
    </xf>
    <xf numFmtId="0" fontId="27" fillId="7" borderId="18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41" fontId="3" fillId="0" borderId="0" xfId="6" applyFont="1" applyFill="1"/>
    <xf numFmtId="0" fontId="3" fillId="0" borderId="19" xfId="1" applyFont="1" applyBorder="1"/>
    <xf numFmtId="0" fontId="18" fillId="6" borderId="15" xfId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 wrapText="1"/>
    </xf>
    <xf numFmtId="10" fontId="28" fillId="6" borderId="15" xfId="9" applyNumberFormat="1" applyFont="1" applyFill="1" applyBorder="1" applyAlignment="1">
      <alignment horizontal="center" vertical="center" wrapText="1"/>
    </xf>
    <xf numFmtId="10" fontId="29" fillId="8" borderId="15" xfId="3" applyNumberFormat="1" applyFont="1" applyFill="1" applyBorder="1" applyAlignment="1">
      <alignment horizontal="center" vertical="center" wrapText="1"/>
    </xf>
    <xf numFmtId="3" fontId="28" fillId="6" borderId="15" xfId="1" applyNumberFormat="1" applyFont="1" applyFill="1" applyBorder="1" applyAlignment="1">
      <alignment horizontal="center" vertical="center" wrapText="1"/>
    </xf>
    <xf numFmtId="10" fontId="28" fillId="6" borderId="15" xfId="3" applyNumberFormat="1" applyFont="1" applyFill="1" applyBorder="1" applyAlignment="1">
      <alignment horizontal="center" vertical="center" wrapText="1"/>
    </xf>
    <xf numFmtId="42" fontId="18" fillId="6" borderId="15" xfId="8" applyFont="1" applyFill="1" applyBorder="1" applyAlignment="1">
      <alignment horizontal="center" vertical="center" wrapText="1"/>
    </xf>
    <xf numFmtId="3" fontId="18" fillId="6" borderId="20" xfId="1" applyNumberFormat="1" applyFont="1" applyFill="1" applyBorder="1" applyAlignment="1">
      <alignment horizontal="center" vertical="center" wrapText="1"/>
    </xf>
    <xf numFmtId="10" fontId="22" fillId="0" borderId="21" xfId="3" applyNumberFormat="1" applyFont="1" applyFill="1" applyBorder="1" applyAlignment="1">
      <alignment horizontal="center" vertical="center" wrapText="1"/>
    </xf>
    <xf numFmtId="9" fontId="3" fillId="2" borderId="0" xfId="9" applyFont="1" applyFill="1" applyBorder="1"/>
    <xf numFmtId="10" fontId="3" fillId="9" borderId="0" xfId="1" applyNumberFormat="1" applyFont="1" applyFill="1"/>
    <xf numFmtId="169" fontId="3" fillId="0" borderId="0" xfId="1" applyNumberFormat="1" applyFont="1" applyFill="1" applyBorder="1"/>
    <xf numFmtId="0" fontId="30" fillId="0" borderId="15" xfId="1" applyFont="1" applyBorder="1" applyAlignment="1">
      <alignment horizontal="center" vertical="center"/>
    </xf>
    <xf numFmtId="42" fontId="29" fillId="0" borderId="15" xfId="8" applyFont="1" applyBorder="1" applyAlignment="1">
      <alignment horizontal="center" vertical="center"/>
    </xf>
    <xf numFmtId="10" fontId="29" fillId="0" borderId="15" xfId="9" applyNumberFormat="1" applyFont="1" applyFill="1" applyBorder="1" applyAlignment="1">
      <alignment horizontal="center" vertical="center" wrapText="1"/>
    </xf>
    <xf numFmtId="3" fontId="29" fillId="0" borderId="15" xfId="1" applyNumberFormat="1" applyFont="1" applyBorder="1" applyAlignment="1">
      <alignment horizontal="center" vertical="center"/>
    </xf>
    <xf numFmtId="10" fontId="29" fillId="0" borderId="15" xfId="9" applyNumberFormat="1" applyFont="1" applyFill="1" applyBorder="1" applyAlignment="1">
      <alignment horizontal="center" vertical="center"/>
    </xf>
    <xf numFmtId="42" fontId="22" fillId="0" borderId="15" xfId="8" applyFont="1" applyBorder="1" applyAlignment="1">
      <alignment horizontal="center" vertical="center"/>
    </xf>
    <xf numFmtId="3" fontId="22" fillId="0" borderId="15" xfId="1" applyNumberFormat="1" applyFont="1" applyBorder="1" applyAlignment="1">
      <alignment horizontal="center" vertical="center"/>
    </xf>
    <xf numFmtId="42" fontId="29" fillId="0" borderId="15" xfId="8" applyFont="1" applyFill="1" applyBorder="1" applyAlignment="1">
      <alignment horizontal="center" vertical="center"/>
    </xf>
    <xf numFmtId="3" fontId="3" fillId="0" borderId="0" xfId="1" applyNumberFormat="1" applyFont="1" applyBorder="1"/>
    <xf numFmtId="0" fontId="30" fillId="0" borderId="15" xfId="1" applyFont="1" applyBorder="1" applyAlignment="1">
      <alignment horizontal="center" vertical="center" wrapText="1"/>
    </xf>
    <xf numFmtId="10" fontId="28" fillId="6" borderId="15" xfId="9" applyNumberFormat="1" applyFont="1" applyFill="1" applyBorder="1" applyAlignment="1">
      <alignment horizontal="center" vertical="center"/>
    </xf>
    <xf numFmtId="3" fontId="18" fillId="6" borderId="22" xfId="1" applyNumberFormat="1" applyFont="1" applyFill="1" applyBorder="1" applyAlignment="1">
      <alignment horizontal="center" vertical="center" wrapText="1"/>
    </xf>
    <xf numFmtId="0" fontId="3" fillId="0" borderId="23" xfId="1" applyFont="1" applyBorder="1"/>
    <xf numFmtId="0" fontId="3" fillId="0" borderId="24" xfId="1" applyFont="1" applyBorder="1"/>
    <xf numFmtId="10" fontId="3" fillId="0" borderId="0" xfId="9" applyNumberFormat="1" applyFont="1" applyFill="1" applyBorder="1"/>
    <xf numFmtId="9" fontId="31" fillId="2" borderId="0" xfId="9" applyFont="1" applyFill="1"/>
    <xf numFmtId="0" fontId="31" fillId="2" borderId="0" xfId="1" applyFont="1" applyFill="1"/>
    <xf numFmtId="3" fontId="31" fillId="2" borderId="0" xfId="1" applyNumberFormat="1" applyFont="1" applyFill="1"/>
    <xf numFmtId="169" fontId="31" fillId="2" borderId="0" xfId="1" applyNumberFormat="1" applyFont="1" applyFill="1"/>
    <xf numFmtId="10" fontId="31" fillId="2" borderId="0" xfId="9" applyNumberFormat="1" applyFont="1" applyFill="1"/>
    <xf numFmtId="10" fontId="31" fillId="2" borderId="0" xfId="1" applyNumberFormat="1" applyFont="1" applyFill="1"/>
    <xf numFmtId="10" fontId="31" fillId="2" borderId="0" xfId="1" applyNumberFormat="1" applyFont="1" applyFill="1" applyBorder="1"/>
    <xf numFmtId="3" fontId="3" fillId="2" borderId="0" xfId="1" applyNumberFormat="1" applyFont="1" applyFill="1"/>
    <xf numFmtId="0" fontId="22" fillId="0" borderId="15" xfId="1" applyFont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 wrapText="1"/>
    </xf>
    <xf numFmtId="3" fontId="29" fillId="0" borderId="15" xfId="1" applyNumberFormat="1" applyFont="1" applyFill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/>
    </xf>
    <xf numFmtId="3" fontId="28" fillId="6" borderId="15" xfId="1" applyNumberFormat="1" applyFont="1" applyFill="1" applyBorder="1" applyAlignment="1">
      <alignment horizontal="center" vertical="center"/>
    </xf>
    <xf numFmtId="42" fontId="18" fillId="6" borderId="15" xfId="8" applyFont="1" applyFill="1" applyBorder="1" applyAlignment="1">
      <alignment horizontal="center" vertical="center"/>
    </xf>
    <xf numFmtId="3" fontId="18" fillId="6" borderId="22" xfId="1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/>
    <xf numFmtId="10" fontId="22" fillId="9" borderId="0" xfId="1" applyNumberFormat="1" applyFont="1" applyFill="1"/>
    <xf numFmtId="42" fontId="31" fillId="2" borderId="0" xfId="8" applyFont="1" applyFill="1"/>
    <xf numFmtId="3" fontId="32" fillId="2" borderId="0" xfId="1" applyNumberFormat="1" applyFont="1" applyFill="1"/>
    <xf numFmtId="10" fontId="32" fillId="2" borderId="0" xfId="9" applyNumberFormat="1" applyFont="1" applyFill="1"/>
    <xf numFmtId="10" fontId="32" fillId="2" borderId="0" xfId="1" applyNumberFormat="1" applyFont="1" applyFill="1"/>
    <xf numFmtId="42" fontId="32" fillId="2" borderId="0" xfId="8" applyFont="1" applyFill="1"/>
    <xf numFmtId="10" fontId="29" fillId="0" borderId="15" xfId="3" applyNumberFormat="1" applyFont="1" applyFill="1" applyBorder="1" applyAlignment="1">
      <alignment horizontal="center" vertical="center" wrapText="1"/>
    </xf>
    <xf numFmtId="10" fontId="29" fillId="0" borderId="15" xfId="3" applyNumberFormat="1" applyFont="1" applyFill="1" applyBorder="1" applyAlignment="1">
      <alignment horizontal="center" vertical="center"/>
    </xf>
    <xf numFmtId="42" fontId="29" fillId="2" borderId="15" xfId="8" applyFont="1" applyFill="1" applyBorder="1" applyAlignment="1">
      <alignment horizontal="center" vertical="center"/>
    </xf>
    <xf numFmtId="3" fontId="29" fillId="2" borderId="15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/>
    <xf numFmtId="0" fontId="33" fillId="2" borderId="0" xfId="1" applyFont="1" applyFill="1"/>
    <xf numFmtId="0" fontId="33" fillId="2" borderId="0" xfId="1" applyFont="1" applyFill="1" applyAlignment="1"/>
    <xf numFmtId="3" fontId="23" fillId="2" borderId="0" xfId="1" applyNumberFormat="1" applyFont="1" applyFill="1"/>
    <xf numFmtId="0" fontId="3" fillId="0" borderId="25" xfId="1" applyFont="1" applyBorder="1"/>
    <xf numFmtId="0" fontId="22" fillId="0" borderId="15" xfId="1" applyFont="1" applyFill="1" applyBorder="1" applyAlignment="1">
      <alignment horizontal="center" vertical="center"/>
    </xf>
    <xf numFmtId="3" fontId="29" fillId="0" borderId="15" xfId="4" applyNumberFormat="1" applyFont="1" applyBorder="1" applyAlignment="1">
      <alignment horizontal="center" vertical="center"/>
    </xf>
    <xf numFmtId="3" fontId="29" fillId="11" borderId="15" xfId="1" applyNumberFormat="1" applyFont="1" applyFill="1" applyBorder="1" applyAlignment="1">
      <alignment horizontal="center" vertical="center"/>
    </xf>
    <xf numFmtId="10" fontId="3" fillId="9" borderId="0" xfId="9" applyNumberFormat="1" applyFont="1" applyFill="1"/>
    <xf numFmtId="3" fontId="3" fillId="0" borderId="0" xfId="1" applyNumberFormat="1" applyFont="1" applyFill="1" applyBorder="1"/>
    <xf numFmtId="3" fontId="29" fillId="12" borderId="15" xfId="4" applyNumberFormat="1" applyFont="1" applyFill="1" applyBorder="1" applyAlignment="1">
      <alignment horizontal="center" vertical="center"/>
    </xf>
    <xf numFmtId="9" fontId="3" fillId="0" borderId="0" xfId="9" applyFont="1" applyFill="1" applyBorder="1"/>
    <xf numFmtId="3" fontId="28" fillId="6" borderId="15" xfId="4" applyNumberFormat="1" applyFont="1" applyFill="1" applyBorder="1" applyAlignment="1">
      <alignment horizontal="center" vertical="center"/>
    </xf>
    <xf numFmtId="3" fontId="18" fillId="6" borderId="22" xfId="4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 applyAlignment="1">
      <alignment vertical="center"/>
    </xf>
    <xf numFmtId="10" fontId="22" fillId="9" borderId="0" xfId="9" applyNumberFormat="1" applyFont="1" applyFill="1" applyAlignment="1">
      <alignment vertical="center"/>
    </xf>
    <xf numFmtId="10" fontId="22" fillId="9" borderId="0" xfId="1" applyNumberFormat="1" applyFont="1" applyFill="1" applyAlignment="1">
      <alignment vertical="center"/>
    </xf>
    <xf numFmtId="41" fontId="3" fillId="0" borderId="0" xfId="6" applyFont="1" applyFill="1" applyBorder="1"/>
    <xf numFmtId="169" fontId="3" fillId="2" borderId="0" xfId="1" applyNumberFormat="1" applyFont="1" applyFill="1"/>
    <xf numFmtId="10" fontId="3" fillId="0" borderId="0" xfId="1" applyNumberFormat="1" applyFont="1" applyFill="1" applyBorder="1"/>
    <xf numFmtId="0" fontId="3" fillId="0" borderId="15" xfId="1" applyFont="1" applyBorder="1"/>
    <xf numFmtId="10" fontId="3" fillId="0" borderId="0" xfId="9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left" vertical="center" wrapText="1" readingOrder="1"/>
    </xf>
    <xf numFmtId="170" fontId="28" fillId="6" borderId="15" xfId="9" applyNumberFormat="1" applyFont="1" applyFill="1" applyBorder="1" applyAlignment="1">
      <alignment horizontal="center" vertical="center"/>
    </xf>
    <xf numFmtId="10" fontId="35" fillId="10" borderId="15" xfId="3" applyNumberFormat="1" applyFont="1" applyFill="1" applyBorder="1" applyAlignment="1">
      <alignment horizontal="center" vertical="center" wrapText="1"/>
    </xf>
    <xf numFmtId="10" fontId="35" fillId="10" borderId="15" xfId="3" applyNumberFormat="1" applyFont="1" applyFill="1" applyBorder="1" applyAlignment="1">
      <alignment horizontal="center" vertical="center"/>
    </xf>
    <xf numFmtId="42" fontId="18" fillId="13" borderId="15" xfId="8" applyFont="1" applyFill="1" applyBorder="1" applyAlignment="1">
      <alignment horizontal="center" vertical="center"/>
    </xf>
    <xf numFmtId="10" fontId="3" fillId="0" borderId="0" xfId="1" applyNumberFormat="1" applyFont="1" applyFill="1"/>
    <xf numFmtId="0" fontId="30" fillId="0" borderId="15" xfId="1" applyFont="1" applyFill="1" applyBorder="1" applyAlignment="1">
      <alignment horizontal="center" vertical="center"/>
    </xf>
    <xf numFmtId="170" fontId="29" fillId="0" borderId="15" xfId="9" applyNumberFormat="1" applyFont="1" applyFill="1" applyBorder="1" applyAlignment="1">
      <alignment horizontal="center" vertical="center" wrapText="1"/>
    </xf>
    <xf numFmtId="3" fontId="29" fillId="2" borderId="15" xfId="4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0" fontId="3" fillId="11" borderId="0" xfId="1" applyFont="1" applyFill="1"/>
    <xf numFmtId="10" fontId="3" fillId="0" borderId="0" xfId="9" applyNumberFormat="1" applyFont="1" applyFill="1"/>
    <xf numFmtId="170" fontId="28" fillId="6" borderId="15" xfId="9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171" fontId="22" fillId="2" borderId="0" xfId="2" applyNumberFormat="1" applyFont="1" applyFill="1" applyBorder="1" applyAlignment="1">
      <alignment horizontal="center" vertical="center"/>
    </xf>
    <xf numFmtId="10" fontId="22" fillId="2" borderId="0" xfId="9" applyNumberFormat="1" applyFont="1" applyFill="1" applyBorder="1" applyAlignment="1">
      <alignment horizontal="center" vertical="center"/>
    </xf>
    <xf numFmtId="0" fontId="3" fillId="0" borderId="27" xfId="1" applyFont="1" applyBorder="1"/>
    <xf numFmtId="0" fontId="26" fillId="6" borderId="28" xfId="1" applyFont="1" applyFill="1" applyBorder="1" applyAlignment="1">
      <alignment horizontal="center" vertical="center" wrapText="1"/>
    </xf>
    <xf numFmtId="10" fontId="26" fillId="6" borderId="29" xfId="2" applyNumberFormat="1" applyFont="1" applyFill="1" applyBorder="1" applyAlignment="1">
      <alignment horizontal="center" vertical="center" wrapText="1"/>
    </xf>
    <xf numFmtId="10" fontId="26" fillId="6" borderId="30" xfId="2" applyNumberFormat="1" applyFont="1" applyFill="1" applyBorder="1" applyAlignment="1">
      <alignment horizontal="center" vertical="center" wrapText="1"/>
    </xf>
    <xf numFmtId="10" fontId="26" fillId="6" borderId="31" xfId="2" applyNumberFormat="1" applyFont="1" applyFill="1" applyBorder="1" applyAlignment="1">
      <alignment horizontal="center" vertical="center" wrapText="1"/>
    </xf>
    <xf numFmtId="10" fontId="26" fillId="6" borderId="28" xfId="2" applyNumberFormat="1" applyFont="1" applyFill="1" applyBorder="1" applyAlignment="1">
      <alignment horizontal="center" vertical="center" wrapText="1"/>
    </xf>
    <xf numFmtId="10" fontId="18" fillId="6" borderId="15" xfId="2" applyNumberFormat="1" applyFont="1" applyFill="1" applyBorder="1" applyAlignment="1">
      <alignment horizontal="center" vertical="center" wrapText="1"/>
    </xf>
    <xf numFmtId="10" fontId="18" fillId="6" borderId="27" xfId="2" applyNumberFormat="1" applyFont="1" applyFill="1" applyBorder="1" applyAlignment="1">
      <alignment horizontal="center" vertical="center" wrapText="1"/>
    </xf>
    <xf numFmtId="0" fontId="3" fillId="2" borderId="15" xfId="1" applyFont="1" applyFill="1" applyBorder="1"/>
    <xf numFmtId="0" fontId="3" fillId="0" borderId="15" xfId="1" applyFont="1" applyFill="1" applyBorder="1"/>
    <xf numFmtId="0" fontId="3" fillId="2" borderId="27" xfId="1" applyFont="1" applyFill="1" applyBorder="1"/>
    <xf numFmtId="0" fontId="3" fillId="0" borderId="32" xfId="1" applyFont="1" applyFill="1" applyBorder="1" applyAlignment="1">
      <alignment horizontal="justify" vertical="center"/>
    </xf>
    <xf numFmtId="0" fontId="3" fillId="0" borderId="15" xfId="1" applyFont="1" applyFill="1" applyBorder="1" applyAlignment="1">
      <alignment horizontal="justify" vertical="center"/>
    </xf>
    <xf numFmtId="42" fontId="31" fillId="0" borderId="15" xfId="8" applyFont="1" applyFill="1" applyBorder="1" applyAlignment="1">
      <alignment vertical="center"/>
    </xf>
    <xf numFmtId="42" fontId="31" fillId="0" borderId="15" xfId="8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horizontal="center" vertical="center"/>
    </xf>
    <xf numFmtId="42" fontId="31" fillId="0" borderId="15" xfId="8" applyFont="1" applyBorder="1" applyAlignment="1">
      <alignment horizontal="center" vertical="center"/>
    </xf>
    <xf numFmtId="10" fontId="31" fillId="0" borderId="15" xfId="9" applyNumberFormat="1" applyFont="1" applyFill="1" applyBorder="1" applyAlignment="1">
      <alignment horizontal="center" vertical="center" wrapText="1"/>
    </xf>
    <xf numFmtId="10" fontId="31" fillId="0" borderId="15" xfId="3" applyNumberFormat="1" applyFont="1" applyFill="1" applyBorder="1" applyAlignment="1">
      <alignment horizontal="center" vertical="center" wrapText="1"/>
    </xf>
    <xf numFmtId="3" fontId="31" fillId="0" borderId="15" xfId="1" applyNumberFormat="1" applyFont="1" applyBorder="1" applyAlignment="1">
      <alignment horizontal="center" vertical="center"/>
    </xf>
    <xf numFmtId="3" fontId="31" fillId="0" borderId="15" xfId="1" applyNumberFormat="1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vertical="center"/>
    </xf>
    <xf numFmtId="10" fontId="31" fillId="0" borderId="15" xfId="9" applyNumberFormat="1" applyFont="1" applyFill="1" applyBorder="1" applyAlignment="1">
      <alignment horizontal="center" vertical="center"/>
    </xf>
    <xf numFmtId="10" fontId="31" fillId="0" borderId="15" xfId="3" applyNumberFormat="1" applyFont="1" applyFill="1" applyBorder="1" applyAlignment="1">
      <alignment horizontal="center" vertical="center"/>
    </xf>
    <xf numFmtId="3" fontId="31" fillId="11" borderId="15" xfId="1" applyNumberFormat="1" applyFont="1" applyFill="1" applyBorder="1" applyAlignment="1">
      <alignment horizontal="center" vertical="center"/>
    </xf>
    <xf numFmtId="42" fontId="31" fillId="0" borderId="32" xfId="8" applyFont="1" applyBorder="1" applyAlignment="1">
      <alignment horizontal="center" vertical="center"/>
    </xf>
    <xf numFmtId="42" fontId="31" fillId="0" borderId="32" xfId="8" applyFont="1" applyFill="1" applyBorder="1" applyAlignment="1">
      <alignment horizontal="center" vertical="center"/>
    </xf>
    <xf numFmtId="10" fontId="22" fillId="0" borderId="27" xfId="3" applyNumberFormat="1" applyFont="1" applyFill="1" applyBorder="1" applyAlignment="1">
      <alignment horizontal="center" vertical="center" wrapText="1"/>
    </xf>
    <xf numFmtId="10" fontId="3" fillId="0" borderId="18" xfId="9" applyNumberFormat="1" applyFont="1" applyFill="1" applyBorder="1" applyAlignment="1">
      <alignment horizontal="center" vertical="center"/>
    </xf>
    <xf numFmtId="10" fontId="3" fillId="2" borderId="15" xfId="9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vertical="center"/>
    </xf>
    <xf numFmtId="10" fontId="28" fillId="6" borderId="15" xfId="9" applyNumberFormat="1" applyFont="1" applyFill="1" applyBorder="1" applyAlignment="1">
      <alignment vertical="center"/>
    </xf>
    <xf numFmtId="10" fontId="28" fillId="6" borderId="15" xfId="8" applyNumberFormat="1" applyFont="1" applyFill="1" applyBorder="1" applyAlignment="1">
      <alignment vertical="center"/>
    </xf>
    <xf numFmtId="42" fontId="18" fillId="6" borderId="15" xfId="8" applyFont="1" applyFill="1" applyBorder="1" applyAlignment="1">
      <alignment vertical="center"/>
    </xf>
    <xf numFmtId="3" fontId="18" fillId="6" borderId="15" xfId="4" applyNumberFormat="1" applyFont="1" applyFill="1" applyBorder="1" applyAlignment="1">
      <alignment horizontal="center" vertical="center"/>
    </xf>
    <xf numFmtId="10" fontId="3" fillId="14" borderId="18" xfId="1" applyNumberFormat="1" applyFont="1" applyFill="1" applyBorder="1" applyAlignment="1">
      <alignment horizontal="center" vertical="center"/>
    </xf>
    <xf numFmtId="10" fontId="3" fillId="14" borderId="15" xfId="1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 wrapText="1"/>
    </xf>
    <xf numFmtId="42" fontId="26" fillId="6" borderId="20" xfId="8" applyFont="1" applyFill="1" applyBorder="1" applyAlignment="1">
      <alignment horizontal="center" vertical="center" wrapText="1"/>
    </xf>
    <xf numFmtId="0" fontId="36" fillId="0" borderId="15" xfId="0" applyFont="1" applyFill="1" applyBorder="1"/>
    <xf numFmtId="0" fontId="3" fillId="0" borderId="32" xfId="1" applyFont="1" applyFill="1" applyBorder="1" applyAlignment="1">
      <alignment horizontal="justify" vertical="center" wrapText="1"/>
    </xf>
    <xf numFmtId="10" fontId="3" fillId="2" borderId="18" xfId="9" applyNumberFormat="1" applyFont="1" applyFill="1" applyBorder="1" applyAlignment="1">
      <alignment horizontal="center" vertical="center"/>
    </xf>
    <xf numFmtId="10" fontId="28" fillId="6" borderId="15" xfId="3" applyNumberFormat="1" applyFont="1" applyFill="1" applyBorder="1" applyAlignment="1">
      <alignment horizontal="center" vertical="center"/>
    </xf>
    <xf numFmtId="10" fontId="3" fillId="14" borderId="18" xfId="9" applyNumberFormat="1" applyFont="1" applyFill="1" applyBorder="1" applyAlignment="1">
      <alignment horizontal="center" vertical="center"/>
    </xf>
    <xf numFmtId="10" fontId="3" fillId="14" borderId="15" xfId="9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justify" vertical="center" wrapText="1"/>
    </xf>
    <xf numFmtId="0" fontId="3" fillId="0" borderId="33" xfId="1" applyFont="1" applyFill="1" applyBorder="1" applyAlignment="1">
      <alignment horizontal="justify" vertical="center" wrapText="1"/>
    </xf>
    <xf numFmtId="169" fontId="3" fillId="11" borderId="0" xfId="1" applyNumberFormat="1" applyFont="1" applyFill="1" applyBorder="1"/>
    <xf numFmtId="10" fontId="31" fillId="0" borderId="32" xfId="9" applyNumberFormat="1" applyFont="1" applyFill="1" applyBorder="1" applyAlignment="1">
      <alignment horizontal="center" vertical="center"/>
    </xf>
    <xf numFmtId="10" fontId="31" fillId="0" borderId="32" xfId="3" applyNumberFormat="1" applyFont="1" applyFill="1" applyBorder="1" applyAlignment="1">
      <alignment horizontal="center" vertical="center"/>
    </xf>
    <xf numFmtId="42" fontId="31" fillId="2" borderId="32" xfId="8" applyFont="1" applyFill="1" applyBorder="1" applyAlignment="1">
      <alignment horizontal="center" vertical="center"/>
    </xf>
    <xf numFmtId="42" fontId="3" fillId="0" borderId="32" xfId="8" applyFont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 wrapText="1"/>
    </xf>
    <xf numFmtId="3" fontId="28" fillId="6" borderId="18" xfId="4" applyNumberFormat="1" applyFont="1" applyFill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42" fontId="18" fillId="6" borderId="27" xfId="8" applyFont="1" applyFill="1" applyBorder="1" applyAlignment="1">
      <alignment horizontal="center" vertical="center" wrapText="1"/>
    </xf>
    <xf numFmtId="10" fontId="26" fillId="6" borderId="20" xfId="9" applyNumberFormat="1" applyFont="1" applyFill="1" applyBorder="1" applyAlignment="1">
      <alignment horizontal="center" vertical="center" wrapText="1"/>
    </xf>
    <xf numFmtId="10" fontId="18" fillId="6" borderId="18" xfId="2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justify" vertical="center"/>
    </xf>
    <xf numFmtId="42" fontId="31" fillId="0" borderId="20" xfId="8" applyFont="1" applyFill="1" applyBorder="1" applyAlignment="1">
      <alignment horizontal="center" vertical="center"/>
    </xf>
    <xf numFmtId="10" fontId="31" fillId="0" borderId="20" xfId="9" applyNumberFormat="1" applyFont="1" applyFill="1" applyBorder="1" applyAlignment="1">
      <alignment horizontal="center" vertical="center"/>
    </xf>
    <xf numFmtId="10" fontId="31" fillId="0" borderId="20" xfId="3" applyNumberFormat="1" applyFont="1" applyFill="1" applyBorder="1" applyAlignment="1">
      <alignment horizontal="center" vertical="center"/>
    </xf>
    <xf numFmtId="42" fontId="31" fillId="0" borderId="20" xfId="8" applyFont="1" applyBorder="1" applyAlignment="1">
      <alignment horizontal="center" vertical="center"/>
    </xf>
    <xf numFmtId="42" fontId="28" fillId="6" borderId="18" xfId="8" applyFont="1" applyFill="1" applyBorder="1" applyAlignment="1">
      <alignment horizontal="center" vertical="center"/>
    </xf>
    <xf numFmtId="42" fontId="28" fillId="6" borderId="27" xfId="8" applyFont="1" applyFill="1" applyBorder="1" applyAlignment="1">
      <alignment horizontal="center" vertical="center"/>
    </xf>
    <xf numFmtId="0" fontId="18" fillId="6" borderId="20" xfId="1" applyFont="1" applyFill="1" applyBorder="1" applyAlignment="1">
      <alignment horizontal="center" vertical="center" wrapText="1"/>
    </xf>
    <xf numFmtId="10" fontId="18" fillId="6" borderId="15" xfId="9" applyNumberFormat="1" applyFont="1" applyFill="1" applyBorder="1" applyAlignment="1">
      <alignment horizontal="center" vertical="center" wrapText="1"/>
    </xf>
    <xf numFmtId="42" fontId="18" fillId="6" borderId="20" xfId="8" applyFont="1" applyFill="1" applyBorder="1" applyAlignment="1">
      <alignment horizontal="center" vertical="center" wrapText="1"/>
    </xf>
    <xf numFmtId="42" fontId="18" fillId="6" borderId="29" xfId="8" applyFont="1" applyFill="1" applyBorder="1" applyAlignment="1">
      <alignment horizontal="center" vertical="center" wrapText="1"/>
    </xf>
    <xf numFmtId="42" fontId="31" fillId="0" borderId="15" xfId="8" applyFont="1" applyBorder="1" applyAlignment="1">
      <alignment vertical="center"/>
    </xf>
    <xf numFmtId="42" fontId="31" fillId="0" borderId="34" xfId="8" applyFont="1" applyBorder="1" applyAlignment="1">
      <alignment horizontal="center" vertical="center"/>
    </xf>
    <xf numFmtId="42" fontId="28" fillId="6" borderId="18" xfId="8" applyFont="1" applyFill="1" applyBorder="1" applyAlignment="1">
      <alignment vertical="center"/>
    </xf>
    <xf numFmtId="42" fontId="28" fillId="6" borderId="27" xfId="8" applyFont="1" applyFill="1" applyBorder="1" applyAlignment="1">
      <alignment vertical="center"/>
    </xf>
    <xf numFmtId="10" fontId="3" fillId="14" borderId="15" xfId="1" applyNumberFormat="1" applyFont="1" applyFill="1" applyBorder="1" applyAlignment="1">
      <alignment vertical="center"/>
    </xf>
    <xf numFmtId="0" fontId="3" fillId="0" borderId="15" xfId="1" applyFont="1" applyBorder="1" applyAlignment="1"/>
    <xf numFmtId="0" fontId="34" fillId="0" borderId="26" xfId="0" applyNumberFormat="1" applyFont="1" applyFill="1" applyBorder="1" applyAlignment="1">
      <alignment horizontal="left" vertical="center" readingOrder="1"/>
    </xf>
    <xf numFmtId="0" fontId="36" fillId="0" borderId="15" xfId="0" applyFont="1" applyFill="1" applyBorder="1" applyAlignment="1"/>
    <xf numFmtId="0" fontId="3" fillId="0" borderId="27" xfId="1" applyFont="1" applyBorder="1" applyAlignment="1"/>
    <xf numFmtId="10" fontId="22" fillId="0" borderId="27" xfId="3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42" fontId="31" fillId="10" borderId="15" xfId="8" applyFont="1" applyFill="1" applyBorder="1" applyAlignment="1">
      <alignment horizontal="center" vertical="center"/>
    </xf>
    <xf numFmtId="10" fontId="3" fillId="0" borderId="15" xfId="9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justify" vertical="center"/>
    </xf>
    <xf numFmtId="0" fontId="3" fillId="0" borderId="27" xfId="1" applyFont="1" applyFill="1" applyBorder="1" applyAlignment="1"/>
    <xf numFmtId="0" fontId="3" fillId="0" borderId="33" xfId="1" applyFont="1" applyFill="1" applyBorder="1" applyAlignment="1">
      <alignment horizontal="justify" vertical="center"/>
    </xf>
    <xf numFmtId="42" fontId="31" fillId="0" borderId="33" xfId="8" applyFont="1" applyFill="1" applyBorder="1" applyAlignment="1">
      <alignment horizontal="center" vertical="center"/>
    </xf>
    <xf numFmtId="10" fontId="31" fillId="0" borderId="33" xfId="9" applyNumberFormat="1" applyFont="1" applyFill="1" applyBorder="1" applyAlignment="1">
      <alignment horizontal="center" vertical="center"/>
    </xf>
    <xf numFmtId="10" fontId="31" fillId="0" borderId="33" xfId="3" applyNumberFormat="1" applyFont="1" applyFill="1" applyBorder="1" applyAlignment="1">
      <alignment horizontal="center" vertical="center"/>
    </xf>
    <xf numFmtId="42" fontId="31" fillId="0" borderId="33" xfId="8" applyFont="1" applyBorder="1" applyAlignment="1">
      <alignment horizontal="center" vertical="center"/>
    </xf>
    <xf numFmtId="10" fontId="3" fillId="9" borderId="15" xfId="9" applyNumberFormat="1" applyFont="1" applyFill="1" applyBorder="1" applyAlignment="1">
      <alignment horizontal="center" vertical="center"/>
    </xf>
    <xf numFmtId="169" fontId="3" fillId="2" borderId="0" xfId="1" applyNumberFormat="1" applyFont="1" applyFill="1" applyBorder="1"/>
    <xf numFmtId="169" fontId="3" fillId="0" borderId="0" xfId="1" applyNumberFormat="1" applyFont="1" applyFill="1" applyBorder="1" applyAlignment="1">
      <alignment wrapText="1"/>
    </xf>
    <xf numFmtId="0" fontId="3" fillId="0" borderId="15" xfId="1" applyFont="1" applyFill="1" applyBorder="1" applyAlignment="1">
      <alignment horizontal="justify" vertical="center" wrapText="1"/>
    </xf>
    <xf numFmtId="10" fontId="22" fillId="14" borderId="18" xfId="9" applyNumberFormat="1" applyFont="1" applyFill="1" applyBorder="1" applyAlignment="1">
      <alignment horizontal="center" vertical="center"/>
    </xf>
    <xf numFmtId="10" fontId="22" fillId="14" borderId="15" xfId="9" applyNumberFormat="1" applyFont="1" applyFill="1" applyBorder="1" applyAlignment="1">
      <alignment horizontal="center" vertical="center"/>
    </xf>
    <xf numFmtId="10" fontId="3" fillId="0" borderId="18" xfId="1" applyNumberFormat="1" applyFont="1" applyFill="1" applyBorder="1" applyAlignment="1">
      <alignment horizontal="center" vertical="center"/>
    </xf>
    <xf numFmtId="10" fontId="3" fillId="9" borderId="15" xfId="1" applyNumberFormat="1" applyFont="1" applyFill="1" applyBorder="1" applyAlignment="1">
      <alignment vertical="center"/>
    </xf>
    <xf numFmtId="0" fontId="18" fillId="6" borderId="20" xfId="1" applyFont="1" applyFill="1" applyBorder="1" applyAlignment="1">
      <alignment horizontal="center" vertical="center"/>
    </xf>
    <xf numFmtId="10" fontId="18" fillId="6" borderId="20" xfId="9" applyNumberFormat="1" applyFont="1" applyFill="1" applyBorder="1" applyAlignment="1">
      <alignment horizontal="center" vertical="center" wrapText="1"/>
    </xf>
    <xf numFmtId="10" fontId="18" fillId="6" borderId="29" xfId="2" applyNumberFormat="1" applyFont="1" applyFill="1" applyBorder="1" applyAlignment="1">
      <alignment horizontal="center" vertical="center" wrapText="1"/>
    </xf>
    <xf numFmtId="42" fontId="3" fillId="0" borderId="20" xfId="8" applyFont="1" applyBorder="1" applyAlignment="1">
      <alignment horizontal="center" vertical="center"/>
    </xf>
    <xf numFmtId="42" fontId="31" fillId="0" borderId="29" xfId="8" applyFont="1" applyBorder="1" applyAlignment="1">
      <alignment horizontal="center" vertical="center"/>
    </xf>
    <xf numFmtId="42" fontId="3" fillId="0" borderId="15" xfId="8" applyFont="1" applyBorder="1" applyAlignment="1">
      <alignment horizontal="center" vertical="center"/>
    </xf>
    <xf numFmtId="3" fontId="31" fillId="11" borderId="20" xfId="1" applyNumberFormat="1" applyFont="1" applyFill="1" applyBorder="1" applyAlignment="1">
      <alignment horizontal="center" vertical="center"/>
    </xf>
    <xf numFmtId="10" fontId="3" fillId="9" borderId="18" xfId="1" applyNumberFormat="1" applyFont="1" applyFill="1" applyBorder="1" applyAlignment="1">
      <alignment vertical="center"/>
    </xf>
    <xf numFmtId="42" fontId="26" fillId="6" borderId="29" xfId="8" applyFont="1" applyFill="1" applyBorder="1" applyAlignment="1">
      <alignment horizontal="center" vertical="center" wrapText="1"/>
    </xf>
    <xf numFmtId="42" fontId="31" fillId="0" borderId="32" xfId="8" applyFont="1" applyFill="1" applyBorder="1" applyAlignment="1">
      <alignment vertical="center"/>
    </xf>
    <xf numFmtId="42" fontId="31" fillId="0" borderId="32" xfId="8" applyFont="1" applyBorder="1" applyAlignment="1">
      <alignment vertical="center"/>
    </xf>
    <xf numFmtId="42" fontId="3" fillId="0" borderId="34" xfId="8" applyFont="1" applyBorder="1" applyAlignment="1">
      <alignment horizontal="center" vertical="center"/>
    </xf>
    <xf numFmtId="42" fontId="18" fillId="6" borderId="18" xfId="8" applyFont="1" applyFill="1" applyBorder="1" applyAlignment="1">
      <alignment horizontal="center" vertical="center"/>
    </xf>
    <xf numFmtId="42" fontId="31" fillId="2" borderId="20" xfId="8" applyFont="1" applyFill="1" applyBorder="1" applyAlignment="1">
      <alignment horizontal="center" vertical="center"/>
    </xf>
    <xf numFmtId="42" fontId="3" fillId="0" borderId="29" xfId="8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42" fontId="3" fillId="0" borderId="18" xfId="8" applyFont="1" applyBorder="1" applyAlignment="1">
      <alignment horizontal="center" vertical="center"/>
    </xf>
    <xf numFmtId="0" fontId="3" fillId="2" borderId="33" xfId="1" applyFont="1" applyFill="1" applyBorder="1"/>
    <xf numFmtId="0" fontId="3" fillId="2" borderId="35" xfId="1" applyFont="1" applyFill="1" applyBorder="1"/>
    <xf numFmtId="42" fontId="31" fillId="2" borderId="33" xfId="8" applyFont="1" applyFill="1" applyBorder="1" applyAlignment="1">
      <alignment horizontal="center" vertical="center"/>
    </xf>
    <xf numFmtId="42" fontId="3" fillId="0" borderId="33" xfId="8" applyFont="1" applyBorder="1" applyAlignment="1">
      <alignment horizontal="center" vertical="center"/>
    </xf>
    <xf numFmtId="42" fontId="3" fillId="0" borderId="36" xfId="8" applyFont="1" applyBorder="1" applyAlignment="1">
      <alignment horizontal="center" vertical="center"/>
    </xf>
    <xf numFmtId="10" fontId="3" fillId="2" borderId="18" xfId="1" applyNumberFormat="1" applyFont="1" applyFill="1" applyBorder="1"/>
    <xf numFmtId="10" fontId="3" fillId="2" borderId="15" xfId="1" applyNumberFormat="1" applyFont="1" applyFill="1" applyBorder="1"/>
    <xf numFmtId="10" fontId="3" fillId="9" borderId="18" xfId="9" applyNumberFormat="1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right" vertical="center" wrapText="1" readingOrder="1"/>
    </xf>
    <xf numFmtId="0" fontId="32" fillId="2" borderId="0" xfId="5" applyFont="1" applyFill="1" applyBorder="1" applyAlignment="1">
      <alignment horizontal="right" vertical="center" readingOrder="1"/>
    </xf>
    <xf numFmtId="10" fontId="3" fillId="2" borderId="29" xfId="9" applyNumberFormat="1" applyFont="1" applyFill="1" applyBorder="1" applyAlignment="1">
      <alignment horizontal="center" vertical="center"/>
    </xf>
    <xf numFmtId="10" fontId="3" fillId="2" borderId="20" xfId="9" applyNumberFormat="1" applyFont="1" applyFill="1" applyBorder="1" applyAlignment="1">
      <alignment horizontal="center" vertical="center"/>
    </xf>
    <xf numFmtId="42" fontId="26" fillId="6" borderId="0" xfId="8" applyFont="1" applyFill="1" applyBorder="1" applyAlignment="1">
      <alignment horizontal="center" vertical="center" wrapText="1"/>
    </xf>
    <xf numFmtId="3" fontId="29" fillId="0" borderId="15" xfId="4" applyNumberFormat="1" applyFont="1" applyFill="1" applyBorder="1" applyAlignment="1">
      <alignment horizontal="center" vertical="center"/>
    </xf>
    <xf numFmtId="42" fontId="22" fillId="0" borderId="18" xfId="8" applyFont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/>
    </xf>
    <xf numFmtId="0" fontId="18" fillId="6" borderId="37" xfId="1" applyFont="1" applyFill="1" applyBorder="1" applyAlignment="1">
      <alignment horizontal="center" vertical="center" wrapText="1"/>
    </xf>
    <xf numFmtId="10" fontId="26" fillId="6" borderId="34" xfId="2" applyNumberFormat="1" applyFont="1" applyFill="1" applyBorder="1" applyAlignment="1">
      <alignment horizontal="center" vertical="center" wrapText="1"/>
    </xf>
    <xf numFmtId="10" fontId="18" fillId="6" borderId="38" xfId="2" applyNumberFormat="1" applyFont="1" applyFill="1" applyBorder="1" applyAlignment="1">
      <alignment horizontal="center" vertical="center" wrapText="1"/>
    </xf>
    <xf numFmtId="10" fontId="18" fillId="6" borderId="39" xfId="2" applyNumberFormat="1" applyFont="1" applyFill="1" applyBorder="1" applyAlignment="1">
      <alignment horizontal="center" vertical="center" wrapText="1"/>
    </xf>
    <xf numFmtId="10" fontId="18" fillId="6" borderId="37" xfId="2" applyNumberFormat="1" applyFont="1" applyFill="1" applyBorder="1" applyAlignment="1">
      <alignment horizontal="center" vertical="center" wrapText="1"/>
    </xf>
    <xf numFmtId="10" fontId="26" fillId="6" borderId="0" xfId="2" applyNumberFormat="1" applyFont="1" applyFill="1" applyBorder="1" applyAlignment="1">
      <alignment horizontal="center" vertical="center" wrapText="1"/>
    </xf>
    <xf numFmtId="10" fontId="18" fillId="6" borderId="25" xfId="2" applyNumberFormat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justify" vertical="center"/>
    </xf>
    <xf numFmtId="0" fontId="3" fillId="0" borderId="41" xfId="1" applyFont="1" applyFill="1" applyBorder="1" applyAlignment="1">
      <alignment horizontal="justify" vertical="center"/>
    </xf>
    <xf numFmtId="0" fontId="3" fillId="0" borderId="42" xfId="1" applyFont="1" applyFill="1" applyBorder="1" applyAlignment="1">
      <alignment horizontal="justify" vertical="center"/>
    </xf>
    <xf numFmtId="3" fontId="28" fillId="6" borderId="27" xfId="4" applyNumberFormat="1" applyFont="1" applyFill="1" applyBorder="1" applyAlignment="1">
      <alignment horizontal="center" vertical="center"/>
    </xf>
    <xf numFmtId="42" fontId="28" fillId="13" borderId="15" xfId="8" applyFont="1" applyFill="1" applyBorder="1" applyAlignment="1">
      <alignment horizontal="center" vertical="center"/>
    </xf>
    <xf numFmtId="10" fontId="28" fillId="13" borderId="15" xfId="9" applyNumberFormat="1" applyFont="1" applyFill="1" applyBorder="1" applyAlignment="1">
      <alignment horizontal="center" vertical="center"/>
    </xf>
    <xf numFmtId="0" fontId="3" fillId="0" borderId="9" xfId="1" applyFont="1" applyBorder="1"/>
    <xf numFmtId="0" fontId="18" fillId="6" borderId="27" xfId="1" applyFont="1" applyFill="1" applyBorder="1" applyAlignment="1">
      <alignment horizontal="center" vertical="center" wrapText="1"/>
    </xf>
    <xf numFmtId="10" fontId="26" fillId="6" borderId="18" xfId="2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justify" vertical="center"/>
    </xf>
    <xf numFmtId="0" fontId="3" fillId="2" borderId="15" xfId="1" applyFont="1" applyFill="1" applyBorder="1" applyAlignment="1">
      <alignment horizontal="justify" vertical="center"/>
    </xf>
    <xf numFmtId="0" fontId="3" fillId="2" borderId="33" xfId="1" applyFont="1" applyFill="1" applyBorder="1" applyAlignment="1">
      <alignment horizontal="justify" vertical="center"/>
    </xf>
    <xf numFmtId="10" fontId="3" fillId="2" borderId="0" xfId="1" applyNumberFormat="1" applyFont="1" applyFill="1" applyBorder="1"/>
    <xf numFmtId="3" fontId="29" fillId="15" borderId="15" xfId="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42" fontId="18" fillId="2" borderId="0" xfId="8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3" fontId="18" fillId="2" borderId="0" xfId="4" applyNumberFormat="1" applyFont="1" applyFill="1" applyBorder="1" applyAlignment="1">
      <alignment horizontal="center" vertical="center"/>
    </xf>
    <xf numFmtId="10" fontId="18" fillId="2" borderId="0" xfId="9" applyNumberFormat="1" applyFont="1" applyFill="1" applyBorder="1" applyAlignment="1">
      <alignment horizontal="center" vertical="center" wrapText="1"/>
    </xf>
    <xf numFmtId="10" fontId="18" fillId="2" borderId="0" xfId="3" applyNumberFormat="1" applyFont="1" applyFill="1" applyBorder="1" applyAlignment="1">
      <alignment horizontal="center" vertical="center" wrapText="1"/>
    </xf>
    <xf numFmtId="10" fontId="18" fillId="2" borderId="0" xfId="9" applyNumberFormat="1" applyFont="1" applyFill="1" applyBorder="1" applyAlignment="1">
      <alignment horizontal="center" vertical="center"/>
    </xf>
    <xf numFmtId="10" fontId="18" fillId="2" borderId="0" xfId="3" applyNumberFormat="1" applyFont="1" applyFill="1" applyBorder="1" applyAlignment="1">
      <alignment horizontal="center" vertical="center"/>
    </xf>
    <xf numFmtId="3" fontId="18" fillId="0" borderId="0" xfId="4" applyNumberFormat="1" applyFont="1" applyFill="1" applyBorder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justify" vertical="center" wrapText="1"/>
    </xf>
    <xf numFmtId="0" fontId="3" fillId="2" borderId="15" xfId="1" applyFont="1" applyFill="1" applyBorder="1" applyAlignment="1">
      <alignment horizontal="justify" vertical="center" wrapText="1"/>
    </xf>
    <xf numFmtId="0" fontId="3" fillId="2" borderId="33" xfId="1" applyFont="1" applyFill="1" applyBorder="1" applyAlignment="1">
      <alignment horizontal="justify" vertical="center" wrapText="1"/>
    </xf>
    <xf numFmtId="172" fontId="3" fillId="2" borderId="0" xfId="1" applyNumberFormat="1" applyFont="1" applyFill="1"/>
    <xf numFmtId="3" fontId="29" fillId="16" borderId="15" xfId="4" applyNumberFormat="1" applyFont="1" applyFill="1" applyBorder="1" applyAlignment="1">
      <alignment horizontal="center" vertical="center"/>
    </xf>
    <xf numFmtId="3" fontId="38" fillId="11" borderId="15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0" fontId="3" fillId="0" borderId="0" xfId="1" applyFont="1" applyFill="1" applyAlignment="1"/>
    <xf numFmtId="0" fontId="31" fillId="0" borderId="0" xfId="1" applyFont="1" applyFill="1"/>
    <xf numFmtId="10" fontId="31" fillId="0" borderId="0" xfId="9" applyNumberFormat="1" applyFont="1" applyFill="1"/>
    <xf numFmtId="10" fontId="31" fillId="0" borderId="0" xfId="1" applyNumberFormat="1" applyFont="1" applyFill="1"/>
    <xf numFmtId="42" fontId="31" fillId="0" borderId="0" xfId="8" applyFont="1" applyFill="1"/>
    <xf numFmtId="42" fontId="3" fillId="0" borderId="0" xfId="8" applyFont="1" applyFill="1"/>
    <xf numFmtId="0" fontId="3" fillId="17" borderId="0" xfId="1" applyFont="1" applyFill="1"/>
    <xf numFmtId="10" fontId="3" fillId="17" borderId="0" xfId="9" applyNumberFormat="1" applyFont="1" applyFill="1"/>
    <xf numFmtId="10" fontId="3" fillId="17" borderId="0" xfId="1" applyNumberFormat="1" applyFont="1" applyFill="1"/>
    <xf numFmtId="42" fontId="3" fillId="17" borderId="0" xfId="8" applyFont="1" applyFill="1"/>
    <xf numFmtId="0" fontId="3" fillId="17" borderId="0" xfId="1" applyFont="1" applyFill="1" applyBorder="1"/>
    <xf numFmtId="41" fontId="3" fillId="17" borderId="0" xfId="6" applyFont="1" applyFill="1"/>
    <xf numFmtId="0" fontId="41" fillId="0" borderId="0" xfId="0" applyFont="1" applyFill="1" applyBorder="1"/>
    <xf numFmtId="0" fontId="42" fillId="0" borderId="0" xfId="1" applyFont="1" applyFill="1" applyBorder="1" applyAlignment="1">
      <alignment horizontal="center" textRotation="90"/>
    </xf>
    <xf numFmtId="0" fontId="43" fillId="0" borderId="0" xfId="1" applyFont="1" applyFill="1" applyBorder="1" applyAlignment="1">
      <alignment horizontal="center" textRotation="90"/>
    </xf>
    <xf numFmtId="0" fontId="44" fillId="0" borderId="0" xfId="1" applyFont="1" applyFill="1" applyBorder="1" applyAlignment="1">
      <alignment vertical="top" wrapText="1"/>
    </xf>
    <xf numFmtId="173" fontId="43" fillId="0" borderId="0" xfId="7" applyNumberFormat="1" applyFont="1" applyFill="1" applyBorder="1" applyAlignment="1">
      <alignment horizontal="center" vertical="center"/>
    </xf>
    <xf numFmtId="167" fontId="43" fillId="0" borderId="0" xfId="6" applyNumberFormat="1" applyFont="1" applyFill="1" applyBorder="1" applyAlignment="1">
      <alignment horizontal="right" vertical="center"/>
    </xf>
    <xf numFmtId="1" fontId="43" fillId="0" borderId="0" xfId="6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0" fontId="41" fillId="0" borderId="0" xfId="0" applyFont="1" applyFill="1"/>
    <xf numFmtId="0" fontId="41" fillId="0" borderId="0" xfId="0" applyFont="1"/>
    <xf numFmtId="0" fontId="43" fillId="0" borderId="0" xfId="1" applyFont="1" applyBorder="1"/>
    <xf numFmtId="0" fontId="43" fillId="0" borderId="2" xfId="1" applyFont="1" applyBorder="1"/>
    <xf numFmtId="166" fontId="47" fillId="0" borderId="1" xfId="6" applyNumberFormat="1" applyFont="1" applyFill="1" applyBorder="1" applyAlignment="1">
      <alignment horizontal="center" vertical="center" wrapText="1"/>
    </xf>
    <xf numFmtId="0" fontId="48" fillId="0" borderId="0" xfId="1" applyFont="1" applyBorder="1"/>
    <xf numFmtId="0" fontId="43" fillId="0" borderId="0" xfId="1" applyFont="1" applyFill="1"/>
    <xf numFmtId="0" fontId="43" fillId="0" borderId="0" xfId="1" applyFont="1"/>
    <xf numFmtId="1" fontId="47" fillId="0" borderId="1" xfId="6" applyNumberFormat="1" applyFont="1" applyFill="1" applyBorder="1" applyAlignment="1">
      <alignment horizontal="center" vertical="center" wrapText="1"/>
    </xf>
    <xf numFmtId="0" fontId="43" fillId="0" borderId="0" xfId="1" applyFont="1" applyBorder="1" applyAlignment="1">
      <alignment vertical="center"/>
    </xf>
    <xf numFmtId="0" fontId="43" fillId="0" borderId="2" xfId="1" applyFont="1" applyBorder="1" applyAlignment="1">
      <alignment vertical="center"/>
    </xf>
    <xf numFmtId="0" fontId="48" fillId="0" borderId="4" xfId="1" applyFont="1" applyFill="1" applyBorder="1" applyAlignment="1">
      <alignment horizontal="justify" vertical="center" wrapText="1"/>
    </xf>
    <xf numFmtId="173" fontId="48" fillId="0" borderId="4" xfId="7" applyNumberFormat="1" applyFont="1" applyFill="1" applyBorder="1" applyAlignment="1">
      <alignment horizontal="justify" vertical="center" wrapText="1"/>
    </xf>
    <xf numFmtId="173" fontId="48" fillId="0" borderId="0" xfId="7" applyNumberFormat="1" applyFont="1" applyFill="1" applyBorder="1" applyAlignment="1">
      <alignment horizontal="right" vertical="center" wrapText="1"/>
    </xf>
    <xf numFmtId="166" fontId="48" fillId="0" borderId="1" xfId="6" applyNumberFormat="1" applyFont="1" applyFill="1" applyBorder="1" applyAlignment="1">
      <alignment horizontal="right" vertical="center"/>
    </xf>
    <xf numFmtId="168" fontId="45" fillId="0" borderId="0" xfId="6" applyNumberFormat="1" applyFont="1" applyBorder="1" applyAlignment="1">
      <alignment vertical="center"/>
    </xf>
    <xf numFmtId="0" fontId="48" fillId="0" borderId="0" xfId="1" applyFont="1" applyFill="1" applyBorder="1" applyAlignment="1">
      <alignment horizontal="justify" vertical="center" wrapText="1"/>
    </xf>
    <xf numFmtId="0" fontId="43" fillId="0" borderId="0" xfId="1" applyFont="1" applyAlignment="1">
      <alignment vertical="center"/>
    </xf>
    <xf numFmtId="0" fontId="48" fillId="0" borderId="7" xfId="1" applyFont="1" applyFill="1" applyBorder="1" applyAlignment="1">
      <alignment horizontal="justify" vertical="center" wrapText="1"/>
    </xf>
    <xf numFmtId="173" fontId="48" fillId="0" borderId="7" xfId="7" applyNumberFormat="1" applyFont="1" applyFill="1" applyBorder="1" applyAlignment="1">
      <alignment horizontal="right" vertical="center" wrapText="1"/>
    </xf>
    <xf numFmtId="0" fontId="48" fillId="3" borderId="8" xfId="1" applyFont="1" applyFill="1" applyBorder="1" applyAlignment="1">
      <alignment horizontal="center" vertical="center" textRotation="90" wrapText="1"/>
    </xf>
    <xf numFmtId="0" fontId="48" fillId="0" borderId="8" xfId="1" applyFont="1" applyFill="1" applyBorder="1" applyAlignment="1">
      <alignment horizontal="justify" vertical="center" wrapText="1"/>
    </xf>
    <xf numFmtId="173" fontId="48" fillId="0" borderId="8" xfId="7" applyNumberFormat="1" applyFont="1" applyFill="1" applyBorder="1" applyAlignment="1">
      <alignment horizontal="right" vertical="center" wrapText="1"/>
    </xf>
    <xf numFmtId="0" fontId="48" fillId="0" borderId="3" xfId="1" applyFont="1" applyFill="1" applyBorder="1" applyAlignment="1">
      <alignment horizontal="justify" vertical="center" wrapText="1"/>
    </xf>
    <xf numFmtId="173" fontId="48" fillId="0" borderId="3" xfId="7" applyNumberFormat="1" applyFont="1" applyFill="1" applyBorder="1" applyAlignment="1">
      <alignment horizontal="right" vertical="center" wrapText="1"/>
    </xf>
    <xf numFmtId="173" fontId="48" fillId="0" borderId="0" xfId="7" applyNumberFormat="1" applyFont="1" applyFill="1" applyBorder="1" applyAlignment="1">
      <alignment horizontal="justify" vertical="center" wrapText="1"/>
    </xf>
    <xf numFmtId="0" fontId="48" fillId="0" borderId="6" xfId="1" applyFont="1" applyFill="1" applyBorder="1" applyAlignment="1">
      <alignment horizontal="justify" vertical="center" wrapText="1"/>
    </xf>
    <xf numFmtId="173" fontId="48" fillId="0" borderId="6" xfId="7" applyNumberFormat="1" applyFont="1" applyFill="1" applyBorder="1" applyAlignment="1">
      <alignment horizontal="justify" vertical="center" wrapText="1"/>
    </xf>
    <xf numFmtId="0" fontId="48" fillId="0" borderId="5" xfId="1" applyFont="1" applyFill="1" applyBorder="1" applyAlignment="1">
      <alignment horizontal="justify" vertical="center" wrapText="1"/>
    </xf>
    <xf numFmtId="173" fontId="48" fillId="0" borderId="5" xfId="7" applyNumberFormat="1" applyFont="1" applyFill="1" applyBorder="1" applyAlignment="1">
      <alignment horizontal="justify" vertical="center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vertical="center" textRotation="90"/>
    </xf>
    <xf numFmtId="0" fontId="48" fillId="3" borderId="0" xfId="1" applyFont="1" applyFill="1" applyBorder="1" applyAlignment="1">
      <alignment vertical="center" textRotation="90" wrapText="1"/>
    </xf>
    <xf numFmtId="0" fontId="48" fillId="3" borderId="3" xfId="1" applyFont="1" applyFill="1" applyBorder="1" applyAlignment="1">
      <alignment vertical="center" textRotation="90"/>
    </xf>
    <xf numFmtId="173" fontId="48" fillId="0" borderId="3" xfId="7" applyNumberFormat="1" applyFont="1" applyFill="1" applyBorder="1" applyAlignment="1">
      <alignment horizontal="justify" vertical="center" wrapText="1"/>
    </xf>
    <xf numFmtId="0" fontId="49" fillId="4" borderId="0" xfId="1" applyFont="1" applyFill="1" applyBorder="1" applyAlignment="1">
      <alignment horizontal="center" vertical="center" textRotation="90" wrapText="1"/>
    </xf>
    <xf numFmtId="0" fontId="50" fillId="4" borderId="0" xfId="1" applyFont="1" applyFill="1" applyBorder="1" applyAlignment="1">
      <alignment horizontal="center" vertical="center" textRotation="90" wrapText="1"/>
    </xf>
    <xf numFmtId="166" fontId="50" fillId="0" borderId="1" xfId="6" applyNumberFormat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textRotation="90"/>
    </xf>
    <xf numFmtId="0" fontId="41" fillId="0" borderId="0" xfId="0" applyFont="1" applyAlignment="1">
      <alignment horizontal="center" textRotation="90"/>
    </xf>
    <xf numFmtId="0" fontId="45" fillId="0" borderId="0" xfId="0" applyFont="1" applyBorder="1" applyAlignment="1">
      <alignment vertical="top" wrapText="1"/>
    </xf>
    <xf numFmtId="173" fontId="45" fillId="0" borderId="0" xfId="7" applyNumberFormat="1" applyFont="1" applyBorder="1" applyAlignment="1">
      <alignment horizontal="center" vertical="center"/>
    </xf>
    <xf numFmtId="167" fontId="45" fillId="0" borderId="0" xfId="6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173" fontId="41" fillId="0" borderId="0" xfId="7" applyNumberFormat="1" applyFont="1" applyAlignment="1">
      <alignment horizontal="center" vertical="center"/>
    </xf>
    <xf numFmtId="167" fontId="41" fillId="0" borderId="0" xfId="6" applyNumberFormat="1" applyFont="1" applyAlignment="1">
      <alignment horizontal="right" vertical="center"/>
    </xf>
    <xf numFmtId="1" fontId="41" fillId="0" borderId="0" xfId="6" applyNumberFormat="1" applyFont="1" applyFill="1" applyAlignment="1">
      <alignment horizontal="right" vertical="center"/>
    </xf>
    <xf numFmtId="0" fontId="45" fillId="0" borderId="0" xfId="0" applyFont="1"/>
    <xf numFmtId="41" fontId="43" fillId="0" borderId="0" xfId="6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" textRotation="90"/>
    </xf>
    <xf numFmtId="0" fontId="48" fillId="2" borderId="0" xfId="1" applyFont="1" applyFill="1" applyBorder="1" applyAlignment="1">
      <alignment horizontal="justify" vertical="center" wrapText="1"/>
    </xf>
    <xf numFmtId="41" fontId="48" fillId="2" borderId="0" xfId="6" applyFont="1" applyFill="1" applyBorder="1" applyAlignment="1">
      <alignment horizontal="center" vertical="center"/>
    </xf>
    <xf numFmtId="41" fontId="48" fillId="0" borderId="0" xfId="6" applyFont="1" applyFill="1" applyBorder="1" applyAlignment="1">
      <alignment horizontal="center" vertical="center"/>
    </xf>
    <xf numFmtId="0" fontId="41" fillId="0" borderId="0" xfId="0" applyFont="1" applyBorder="1"/>
    <xf numFmtId="0" fontId="51" fillId="0" borderId="0" xfId="0" applyFont="1" applyBorder="1" applyAlignment="1">
      <alignment horizontal="center" textRotation="90"/>
    </xf>
    <xf numFmtId="41" fontId="45" fillId="0" borderId="0" xfId="6" applyFont="1" applyBorder="1" applyAlignment="1">
      <alignment horizontal="center" vertical="center"/>
    </xf>
    <xf numFmtId="166" fontId="50" fillId="0" borderId="0" xfId="6" applyNumberFormat="1" applyFont="1" applyFill="1" applyBorder="1" applyAlignment="1">
      <alignment horizontal="right" vertical="center"/>
    </xf>
    <xf numFmtId="41" fontId="41" fillId="0" borderId="0" xfId="6" applyFont="1" applyAlignment="1">
      <alignment horizontal="center" vertical="center"/>
    </xf>
    <xf numFmtId="0" fontId="41" fillId="3" borderId="0" xfId="0" applyFont="1" applyFill="1" applyAlignment="1">
      <alignment horizontal="center" textRotation="90"/>
    </xf>
    <xf numFmtId="41" fontId="41" fillId="0" borderId="0" xfId="6" applyFont="1" applyBorder="1" applyAlignment="1">
      <alignment horizontal="center" vertical="center"/>
    </xf>
    <xf numFmtId="167" fontId="41" fillId="0" borderId="0" xfId="6" applyNumberFormat="1" applyFont="1" applyBorder="1" applyAlignment="1">
      <alignment horizontal="right" vertical="center"/>
    </xf>
    <xf numFmtId="1" fontId="41" fillId="0" borderId="0" xfId="6" applyNumberFormat="1" applyFont="1" applyFill="1" applyBorder="1" applyAlignment="1">
      <alignment horizontal="right" vertical="center"/>
    </xf>
    <xf numFmtId="0" fontId="45" fillId="0" borderId="0" xfId="0" applyFont="1" applyBorder="1"/>
    <xf numFmtId="0" fontId="48" fillId="0" borderId="0" xfId="1" applyFont="1" applyFill="1" applyBorder="1" applyAlignment="1">
      <alignment horizontal="left" vertical="center" wrapText="1"/>
    </xf>
    <xf numFmtId="173" fontId="53" fillId="4" borderId="0" xfId="7" applyNumberFormat="1" applyFont="1" applyFill="1" applyBorder="1" applyAlignment="1">
      <alignment horizontal="center" vertical="center" wrapText="1"/>
    </xf>
    <xf numFmtId="41" fontId="53" fillId="4" borderId="0" xfId="6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173" fontId="48" fillId="2" borderId="0" xfId="7" applyNumberFormat="1" applyFont="1" applyFill="1" applyBorder="1" applyAlignment="1">
      <alignment horizontal="justify" vertical="center" wrapText="1"/>
    </xf>
    <xf numFmtId="0" fontId="28" fillId="4" borderId="0" xfId="1" applyFont="1" applyFill="1" applyBorder="1" applyAlignment="1">
      <alignment horizontal="center" vertical="center" wrapText="1"/>
    </xf>
    <xf numFmtId="41" fontId="28" fillId="4" borderId="0" xfId="6" applyFont="1" applyFill="1" applyBorder="1" applyAlignment="1">
      <alignment horizontal="center" vertical="center"/>
    </xf>
    <xf numFmtId="173" fontId="28" fillId="4" borderId="0" xfId="7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41" fontId="54" fillId="0" borderId="0" xfId="6" applyFont="1" applyBorder="1" applyAlignment="1">
      <alignment horizontal="center" vertical="center"/>
    </xf>
    <xf numFmtId="167" fontId="54" fillId="0" borderId="0" xfId="6" applyNumberFormat="1" applyFont="1" applyBorder="1" applyAlignment="1">
      <alignment horizontal="right" vertical="center"/>
    </xf>
    <xf numFmtId="0" fontId="53" fillId="4" borderId="0" xfId="1" applyFont="1" applyFill="1" applyBorder="1" applyAlignment="1">
      <alignment horizontal="center" vertical="center" wrapText="1"/>
    </xf>
    <xf numFmtId="16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66" fontId="45" fillId="0" borderId="4" xfId="0" applyNumberFormat="1" applyFont="1" applyFill="1" applyBorder="1" applyAlignment="1">
      <alignment horizontal="center" vertical="center"/>
    </xf>
    <xf numFmtId="173" fontId="48" fillId="0" borderId="4" xfId="7" applyNumberFormat="1" applyFont="1" applyFill="1" applyBorder="1" applyAlignment="1">
      <alignment horizontal="right" vertical="center" wrapText="1"/>
    </xf>
    <xf numFmtId="166" fontId="45" fillId="2" borderId="0" xfId="0" applyNumberFormat="1" applyFont="1" applyFill="1" applyBorder="1" applyAlignment="1">
      <alignment horizontal="center" vertical="center"/>
    </xf>
    <xf numFmtId="167" fontId="43" fillId="0" borderId="0" xfId="6" applyNumberFormat="1" applyFont="1" applyFill="1" applyBorder="1" applyAlignment="1">
      <alignment horizontal="center" vertical="center"/>
    </xf>
    <xf numFmtId="167" fontId="45" fillId="0" borderId="0" xfId="6" applyNumberFormat="1" applyFont="1" applyBorder="1" applyAlignment="1">
      <alignment horizontal="center" vertical="center"/>
    </xf>
    <xf numFmtId="167" fontId="41" fillId="0" borderId="0" xfId="6" applyNumberFormat="1" applyFont="1" applyAlignment="1">
      <alignment horizontal="center" vertical="center"/>
    </xf>
    <xf numFmtId="166" fontId="45" fillId="0" borderId="8" xfId="0" applyNumberFormat="1" applyFont="1" applyFill="1" applyBorder="1" applyAlignment="1">
      <alignment horizontal="center" vertical="center"/>
    </xf>
    <xf numFmtId="166" fontId="45" fillId="0" borderId="43" xfId="0" applyNumberFormat="1" applyFont="1" applyFill="1" applyBorder="1" applyAlignment="1">
      <alignment horizontal="center" vertical="center"/>
    </xf>
    <xf numFmtId="166" fontId="45" fillId="0" borderId="7" xfId="0" applyNumberFormat="1" applyFont="1" applyFill="1" applyBorder="1" applyAlignment="1">
      <alignment horizontal="center" vertical="center"/>
    </xf>
    <xf numFmtId="166" fontId="45" fillId="0" borderId="3" xfId="0" applyNumberFormat="1" applyFont="1" applyFill="1" applyBorder="1" applyAlignment="1">
      <alignment horizontal="center" vertical="center"/>
    </xf>
    <xf numFmtId="166" fontId="28" fillId="4" borderId="0" xfId="0" applyNumberFormat="1" applyFont="1" applyFill="1" applyBorder="1" applyAlignment="1">
      <alignment horizontal="center" vertical="center"/>
    </xf>
    <xf numFmtId="166" fontId="48" fillId="2" borderId="44" xfId="6" applyNumberFormat="1" applyFont="1" applyFill="1" applyBorder="1" applyAlignment="1">
      <alignment horizontal="center" vertical="center"/>
    </xf>
    <xf numFmtId="166" fontId="48" fillId="0" borderId="44" xfId="6" applyNumberFormat="1" applyFont="1" applyFill="1" applyBorder="1" applyAlignment="1">
      <alignment horizontal="center" vertical="center"/>
    </xf>
    <xf numFmtId="0" fontId="49" fillId="5" borderId="0" xfId="1" applyFont="1" applyFill="1" applyBorder="1" applyAlignment="1">
      <alignment horizontal="center" vertical="center" textRotation="90" wrapText="1"/>
    </xf>
    <xf numFmtId="173" fontId="53" fillId="4" borderId="0" xfId="7" applyNumberFormat="1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53" fillId="4" borderId="3" xfId="1" applyFont="1" applyFill="1" applyBorder="1" applyAlignment="1">
      <alignment horizontal="center" vertical="center" wrapText="1"/>
    </xf>
    <xf numFmtId="0" fontId="48" fillId="3" borderId="6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5" xfId="1" applyFont="1" applyFill="1" applyBorder="1" applyAlignment="1">
      <alignment horizontal="center" vertical="center" textRotation="90" wrapText="1"/>
    </xf>
    <xf numFmtId="0" fontId="46" fillId="0" borderId="0" xfId="1" applyFont="1" applyAlignment="1">
      <alignment horizontal="center" vertical="center" wrapText="1"/>
    </xf>
    <xf numFmtId="0" fontId="49" fillId="5" borderId="4" xfId="1" applyFont="1" applyFill="1" applyBorder="1" applyAlignment="1">
      <alignment horizontal="center" vertical="center" textRotation="90" wrapText="1"/>
    </xf>
    <xf numFmtId="0" fontId="49" fillId="5" borderId="3" xfId="1" applyFont="1" applyFill="1" applyBorder="1" applyAlignment="1">
      <alignment horizontal="center" vertical="center" textRotation="90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7" xfId="1" applyFont="1" applyFill="1" applyBorder="1" applyAlignment="1">
      <alignment horizontal="center" vertical="center" textRotation="90" wrapText="1"/>
    </xf>
    <xf numFmtId="0" fontId="48" fillId="3" borderId="3" xfId="1" applyFont="1" applyFill="1" applyBorder="1" applyAlignment="1">
      <alignment horizontal="center" vertical="center" textRotation="90" wrapText="1"/>
    </xf>
    <xf numFmtId="0" fontId="49" fillId="5" borderId="4" xfId="1" applyFont="1" applyFill="1" applyBorder="1" applyAlignment="1">
      <alignment horizontal="center" vertical="center" textRotation="90"/>
    </xf>
    <xf numFmtId="0" fontId="49" fillId="5" borderId="0" xfId="1" applyFont="1" applyFill="1" applyBorder="1" applyAlignment="1">
      <alignment horizontal="center" vertical="center" textRotation="90"/>
    </xf>
    <xf numFmtId="0" fontId="49" fillId="5" borderId="3" xfId="1" applyFont="1" applyFill="1" applyBorder="1" applyAlignment="1">
      <alignment horizontal="center" vertical="center" textRotation="90"/>
    </xf>
    <xf numFmtId="41" fontId="53" fillId="4" borderId="0" xfId="6" applyFont="1" applyFill="1" applyBorder="1" applyAlignment="1">
      <alignment horizontal="center" vertical="center" wrapText="1"/>
    </xf>
    <xf numFmtId="0" fontId="47" fillId="4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18" fillId="6" borderId="9" xfId="1" applyFont="1" applyFill="1" applyBorder="1" applyAlignment="1">
      <alignment horizontal="center"/>
    </xf>
    <xf numFmtId="0" fontId="18" fillId="6" borderId="10" xfId="1" applyFont="1" applyFill="1" applyBorder="1" applyAlignment="1">
      <alignment horizontal="center"/>
    </xf>
    <xf numFmtId="0" fontId="20" fillId="6" borderId="0" xfId="1" applyFont="1" applyFill="1" applyBorder="1" applyAlignment="1">
      <alignment horizontal="center" vertical="top" wrapText="1"/>
    </xf>
    <xf numFmtId="42" fontId="24" fillId="2" borderId="0" xfId="8" applyFont="1" applyFill="1" applyBorder="1" applyAlignment="1">
      <alignment horizontal="left"/>
    </xf>
    <xf numFmtId="0" fontId="22" fillId="2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</cellXfs>
  <cellStyles count="10">
    <cellStyle name="Millares" xfId="7" builtinId="3"/>
    <cellStyle name="Millares [0]" xfId="6" builtinId="6"/>
    <cellStyle name="Millares 2" xfId="4"/>
    <cellStyle name="Millares 2 2" xfId="2"/>
    <cellStyle name="Moneda [0]" xfId="8" builtinId="7"/>
    <cellStyle name="Normal" xfId="0" builtinId="0"/>
    <cellStyle name="Normal 2 3" xfId="1"/>
    <cellStyle name="Normal 4" xfId="5"/>
    <cellStyle name="Porcentaje" xfId="9" builtinId="5"/>
    <cellStyle name="Porcentaje 2 2" xfId="3"/>
  </cellStyles>
  <dxfs count="713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97</xdr:row>
      <xdr:rowOff>29441</xdr:rowOff>
    </xdr:from>
    <xdr:to>
      <xdr:col>39</xdr:col>
      <xdr:colOff>0</xdr:colOff>
      <xdr:row>97</xdr:row>
      <xdr:rowOff>373215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2B3251-8F5D-43EC-B68D-5FBC9B3AC800}"/>
            </a:ext>
          </a:extLst>
        </xdr:cNvPr>
        <xdr:cNvSpPr txBox="1"/>
      </xdr:nvSpPr>
      <xdr:spPr>
        <a:xfrm>
          <a:off x="12211050" y="40729766"/>
          <a:ext cx="0" cy="343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6"/>
  <sheetViews>
    <sheetView showGridLines="0" tabSelected="1" showWhiteSpace="0" zoomScale="60" zoomScaleNormal="60" zoomScaleSheetLayoutView="55" zoomScalePageLayoutView="55" workbookViewId="0">
      <selection activeCell="E13" sqref="E13"/>
    </sheetView>
  </sheetViews>
  <sheetFormatPr baseColWidth="10" defaultColWidth="0" defaultRowHeight="23.25" zeroHeight="1"/>
  <cols>
    <col min="1" max="2" width="2.42578125" style="413" customWidth="1"/>
    <col min="3" max="3" width="18.5703125" style="452" customWidth="1"/>
    <col min="4" max="4" width="11.42578125" style="453" customWidth="1"/>
    <col min="5" max="5" width="115" style="458" customWidth="1"/>
    <col min="6" max="6" width="23.42578125" style="459" customWidth="1"/>
    <col min="7" max="7" width="23.7109375" style="459" customWidth="1"/>
    <col min="8" max="8" width="25.7109375" style="459" customWidth="1"/>
    <col min="9" max="9" width="23.5703125" style="459" customWidth="1"/>
    <col min="10" max="11" width="15.85546875" style="497" customWidth="1"/>
    <col min="12" max="12" width="2.42578125" style="461" customWidth="1"/>
    <col min="13" max="13" width="4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3" width="11.42578125" style="413" hidden="1"/>
    <col min="16384" max="16384" width="30.85546875" style="413" hidden="1" customWidth="1"/>
  </cols>
  <sheetData>
    <row r="1" spans="1:14" ht="24.75" customHeight="1">
      <c r="A1" s="404"/>
      <c r="B1" s="404"/>
      <c r="C1" s="405"/>
      <c r="D1" s="406"/>
      <c r="E1" s="407"/>
      <c r="F1" s="408"/>
      <c r="G1" s="408"/>
      <c r="H1" s="408"/>
      <c r="I1" s="408"/>
      <c r="J1" s="495"/>
      <c r="K1" s="491"/>
      <c r="L1" s="410"/>
      <c r="M1" s="411"/>
    </row>
    <row r="2" spans="1:14" ht="20.25" customHeight="1">
      <c r="A2" s="404"/>
      <c r="B2" s="404"/>
      <c r="C2" s="513" t="s">
        <v>470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08"/>
      <c r="G6" s="408"/>
      <c r="H6" s="408"/>
      <c r="I6" s="408"/>
      <c r="J6" s="495"/>
      <c r="K6" s="495"/>
      <c r="L6" s="410"/>
      <c r="M6" s="411"/>
    </row>
    <row r="7" spans="1:14" s="419" customFormat="1" ht="24.75" customHeight="1">
      <c r="A7" s="414"/>
      <c r="B7" s="415"/>
      <c r="C7" s="508" t="s">
        <v>16</v>
      </c>
      <c r="D7" s="508" t="s">
        <v>3</v>
      </c>
      <c r="E7" s="508" t="s">
        <v>12</v>
      </c>
      <c r="F7" s="506" t="s">
        <v>7</v>
      </c>
      <c r="G7" s="506"/>
      <c r="H7" s="506"/>
      <c r="I7" s="506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08"/>
      <c r="D8" s="508"/>
      <c r="E8" s="509"/>
      <c r="F8" s="479" t="s">
        <v>15</v>
      </c>
      <c r="G8" s="479" t="s">
        <v>18</v>
      </c>
      <c r="H8" s="479" t="s">
        <v>0</v>
      </c>
      <c r="I8" s="479" t="s">
        <v>4</v>
      </c>
      <c r="J8" s="489" t="s">
        <v>6</v>
      </c>
      <c r="K8" s="489" t="s">
        <v>5</v>
      </c>
      <c r="L8" s="420"/>
      <c r="M8" s="417"/>
      <c r="N8" s="418"/>
    </row>
    <row r="9" spans="1:14" s="429" customFormat="1" ht="64.5" customHeight="1">
      <c r="A9" s="421"/>
      <c r="B9" s="422"/>
      <c r="C9" s="505" t="s">
        <v>8</v>
      </c>
      <c r="D9" s="516" t="s">
        <v>1</v>
      </c>
      <c r="E9" s="423" t="s">
        <v>23</v>
      </c>
      <c r="F9" s="424">
        <v>409355.20455000002</v>
      </c>
      <c r="G9" s="424">
        <v>100000</v>
      </c>
      <c r="H9" s="424">
        <v>100999.99999900001</v>
      </c>
      <c r="I9" s="493">
        <v>100999.99999900001</v>
      </c>
      <c r="J9" s="492">
        <v>19.2</v>
      </c>
      <c r="K9" s="492">
        <v>19.2</v>
      </c>
      <c r="L9" s="426"/>
      <c r="M9" s="427"/>
      <c r="N9" s="428"/>
    </row>
    <row r="10" spans="1:14" s="429" customFormat="1" ht="57" customHeight="1">
      <c r="A10" s="421"/>
      <c r="B10" s="422"/>
      <c r="C10" s="505"/>
      <c r="D10" s="511"/>
      <c r="E10" s="428" t="s">
        <v>73</v>
      </c>
      <c r="F10" s="425">
        <f>70000+644.79545</f>
        <v>70644.795450000005</v>
      </c>
      <c r="G10" s="425">
        <v>4970.1319739999999</v>
      </c>
      <c r="H10" s="425">
        <v>425.16749800000002</v>
      </c>
      <c r="I10" s="425">
        <v>0</v>
      </c>
      <c r="J10" s="490">
        <v>0.6</v>
      </c>
      <c r="K10" s="490">
        <v>0</v>
      </c>
      <c r="L10" s="426"/>
      <c r="M10" s="427"/>
      <c r="N10" s="428"/>
    </row>
    <row r="11" spans="1:14" s="429" customFormat="1" ht="57" hidden="1" customHeight="1">
      <c r="A11" s="421"/>
      <c r="B11" s="422"/>
      <c r="C11" s="505"/>
      <c r="D11" s="511"/>
      <c r="E11" s="428" t="s">
        <v>444</v>
      </c>
      <c r="F11" s="425"/>
      <c r="G11" s="425">
        <v>0</v>
      </c>
      <c r="H11" s="425">
        <v>0</v>
      </c>
      <c r="I11" s="425">
        <v>0</v>
      </c>
      <c r="J11" s="490">
        <v>0</v>
      </c>
      <c r="K11" s="490">
        <v>0</v>
      </c>
      <c r="L11" s="426"/>
      <c r="M11" s="427"/>
      <c r="N11" s="428"/>
    </row>
    <row r="12" spans="1:14" s="429" customFormat="1" ht="57.75" customHeight="1">
      <c r="A12" s="421"/>
      <c r="B12" s="422"/>
      <c r="C12" s="505"/>
      <c r="D12" s="517"/>
      <c r="E12" s="430" t="s">
        <v>24</v>
      </c>
      <c r="F12" s="431">
        <v>47054</v>
      </c>
      <c r="G12" s="431">
        <v>0</v>
      </c>
      <c r="H12" s="431">
        <v>18402.784464439999</v>
      </c>
      <c r="I12" s="431">
        <v>17539.160664439998</v>
      </c>
      <c r="J12" s="490">
        <v>39.109925754324813</v>
      </c>
      <c r="K12" s="490">
        <v>37.274537051982826</v>
      </c>
      <c r="L12" s="426"/>
      <c r="M12" s="427"/>
      <c r="N12" s="428"/>
    </row>
    <row r="13" spans="1:14" s="429" customFormat="1" ht="72" customHeight="1">
      <c r="A13" s="421"/>
      <c r="B13" s="422"/>
      <c r="C13" s="505"/>
      <c r="D13" s="432" t="s">
        <v>2</v>
      </c>
      <c r="E13" s="433" t="s">
        <v>25</v>
      </c>
      <c r="F13" s="434">
        <v>9000</v>
      </c>
      <c r="G13" s="434">
        <v>0</v>
      </c>
      <c r="H13" s="434">
        <v>334.66841799999997</v>
      </c>
      <c r="I13" s="434">
        <v>133.65873059999998</v>
      </c>
      <c r="J13" s="498">
        <v>1.9</v>
      </c>
      <c r="K13" s="498">
        <v>0.8</v>
      </c>
      <c r="L13" s="426"/>
      <c r="M13" s="427"/>
      <c r="N13" s="428"/>
    </row>
    <row r="14" spans="1:14" s="429" customFormat="1" ht="59.25" customHeight="1">
      <c r="A14" s="421"/>
      <c r="B14" s="422"/>
      <c r="C14" s="505"/>
      <c r="D14" s="511" t="s">
        <v>19</v>
      </c>
      <c r="E14" s="428" t="s">
        <v>26</v>
      </c>
      <c r="F14" s="425">
        <v>1200</v>
      </c>
      <c r="G14" s="425">
        <v>10.5</v>
      </c>
      <c r="H14" s="425">
        <v>79.482574999999997</v>
      </c>
      <c r="I14" s="425">
        <v>26.028027000000002</v>
      </c>
      <c r="J14" s="490">
        <v>6.6235479166666664</v>
      </c>
      <c r="K14" s="490">
        <v>2.1690022500000001</v>
      </c>
      <c r="L14" s="426"/>
      <c r="M14" s="427"/>
      <c r="N14" s="428"/>
    </row>
    <row r="15" spans="1:14" s="429" customFormat="1" ht="62.25" customHeight="1">
      <c r="A15" s="421"/>
      <c r="B15" s="422"/>
      <c r="C15" s="505"/>
      <c r="D15" s="511"/>
      <c r="E15" s="428" t="s">
        <v>27</v>
      </c>
      <c r="F15" s="425">
        <v>4000</v>
      </c>
      <c r="G15" s="425">
        <v>286.83366599999999</v>
      </c>
      <c r="H15" s="425">
        <v>278.08227849999997</v>
      </c>
      <c r="I15" s="425">
        <v>60.926443499999998</v>
      </c>
      <c r="J15" s="490">
        <v>6.9520569624999986</v>
      </c>
      <c r="K15" s="490">
        <v>1.5231610874999999</v>
      </c>
      <c r="L15" s="426"/>
      <c r="M15" s="427"/>
      <c r="N15" s="428"/>
    </row>
    <row r="16" spans="1:14" s="429" customFormat="1" ht="69" customHeight="1">
      <c r="A16" s="421"/>
      <c r="B16" s="422"/>
      <c r="C16" s="515"/>
      <c r="D16" s="518"/>
      <c r="E16" s="435" t="s">
        <v>28</v>
      </c>
      <c r="F16" s="436">
        <v>11712</v>
      </c>
      <c r="G16" s="436">
        <v>0</v>
      </c>
      <c r="H16" s="436">
        <v>11205.194939999999</v>
      </c>
      <c r="I16" s="436">
        <v>3878.4346009999999</v>
      </c>
      <c r="J16" s="501">
        <v>95.672771004098351</v>
      </c>
      <c r="K16" s="501">
        <v>33.11504953039617</v>
      </c>
      <c r="L16" s="426"/>
      <c r="M16" s="427"/>
      <c r="N16" s="428"/>
    </row>
    <row r="17" spans="1:14" s="429" customFormat="1" ht="60" customHeight="1">
      <c r="A17" s="421"/>
      <c r="B17" s="422"/>
      <c r="C17" s="514" t="s">
        <v>9</v>
      </c>
      <c r="D17" s="516" t="s">
        <v>20</v>
      </c>
      <c r="E17" s="423" t="s">
        <v>29</v>
      </c>
      <c r="F17" s="424">
        <v>1744827.492541</v>
      </c>
      <c r="G17" s="424">
        <v>365000</v>
      </c>
      <c r="H17" s="424">
        <v>607116.38069799996</v>
      </c>
      <c r="I17" s="424">
        <v>606839.13119900005</v>
      </c>
      <c r="J17" s="490">
        <v>34.795209457288742</v>
      </c>
      <c r="K17" s="490">
        <v>34.779319663014796</v>
      </c>
      <c r="L17" s="426"/>
      <c r="M17" s="427"/>
      <c r="N17" s="428"/>
    </row>
    <row r="18" spans="1:14" s="429" customFormat="1" ht="57.75" customHeight="1">
      <c r="A18" s="421"/>
      <c r="B18" s="422"/>
      <c r="C18" s="505"/>
      <c r="D18" s="511"/>
      <c r="E18" s="428" t="s">
        <v>30</v>
      </c>
      <c r="F18" s="437">
        <v>127673</v>
      </c>
      <c r="G18" s="437">
        <v>0</v>
      </c>
      <c r="H18" s="437">
        <v>54592.078708000001</v>
      </c>
      <c r="I18" s="437">
        <v>54490.548598000001</v>
      </c>
      <c r="J18" s="500">
        <v>42.759298135079462</v>
      </c>
      <c r="K18" s="500">
        <v>42.679774578806793</v>
      </c>
      <c r="L18" s="426"/>
      <c r="M18" s="427"/>
      <c r="N18" s="428"/>
    </row>
    <row r="19" spans="1:14" s="429" customFormat="1" ht="41.25" customHeight="1">
      <c r="A19" s="421"/>
      <c r="B19" s="422"/>
      <c r="C19" s="505"/>
      <c r="D19" s="510" t="s">
        <v>2</v>
      </c>
      <c r="E19" s="438" t="s">
        <v>31</v>
      </c>
      <c r="F19" s="439">
        <v>88312.718676999997</v>
      </c>
      <c r="G19" s="439">
        <v>0</v>
      </c>
      <c r="H19" s="439">
        <v>22006.648752429999</v>
      </c>
      <c r="I19" s="439">
        <v>309.62526600000001</v>
      </c>
      <c r="J19" s="490">
        <v>24.919002700979433</v>
      </c>
      <c r="K19" s="490">
        <v>0.35060099002550382</v>
      </c>
      <c r="L19" s="426"/>
      <c r="M19" s="427"/>
      <c r="N19" s="428"/>
    </row>
    <row r="20" spans="1:14" s="429" customFormat="1" ht="49.5" customHeight="1">
      <c r="A20" s="421"/>
      <c r="B20" s="422"/>
      <c r="C20" s="505"/>
      <c r="D20" s="511"/>
      <c r="E20" s="428" t="s">
        <v>32</v>
      </c>
      <c r="F20" s="437">
        <v>110230</v>
      </c>
      <c r="G20" s="437">
        <v>0</v>
      </c>
      <c r="H20" s="437">
        <v>55371.952973330001</v>
      </c>
      <c r="I20" s="437">
        <v>460.46014250000002</v>
      </c>
      <c r="J20" s="490">
        <v>50.23310620822825</v>
      </c>
      <c r="K20" s="490">
        <v>0.41772670098884146</v>
      </c>
      <c r="L20" s="426"/>
      <c r="M20" s="427"/>
      <c r="N20" s="428"/>
    </row>
    <row r="21" spans="1:14" s="429" customFormat="1" ht="58.5" customHeight="1">
      <c r="A21" s="421"/>
      <c r="B21" s="422"/>
      <c r="C21" s="505"/>
      <c r="D21" s="511"/>
      <c r="E21" s="428" t="s">
        <v>33</v>
      </c>
      <c r="F21" s="437">
        <v>135280</v>
      </c>
      <c r="G21" s="437">
        <v>0</v>
      </c>
      <c r="H21" s="437">
        <v>62450.192860399999</v>
      </c>
      <c r="I21" s="437">
        <v>323.40105699999998</v>
      </c>
      <c r="J21" s="490">
        <v>46.163655278237734</v>
      </c>
      <c r="K21" s="490">
        <v>0.23906050931401537</v>
      </c>
      <c r="L21" s="426"/>
      <c r="M21" s="427"/>
      <c r="N21" s="428"/>
    </row>
    <row r="22" spans="1:14" s="429" customFormat="1" ht="69.75" customHeight="1">
      <c r="A22" s="421"/>
      <c r="B22" s="422"/>
      <c r="C22" s="505"/>
      <c r="D22" s="512"/>
      <c r="E22" s="440" t="s">
        <v>34</v>
      </c>
      <c r="F22" s="441">
        <v>41294.008177999996</v>
      </c>
      <c r="G22" s="441">
        <v>1408.3309859999999</v>
      </c>
      <c r="H22" s="441">
        <v>3960.068115</v>
      </c>
      <c r="I22" s="441">
        <v>3781.2069750000001</v>
      </c>
      <c r="J22" s="490">
        <v>9.5899339631307221</v>
      </c>
      <c r="K22" s="490">
        <v>9.1567933020715948</v>
      </c>
      <c r="L22" s="426"/>
      <c r="M22" s="427"/>
      <c r="N22" s="428"/>
    </row>
    <row r="23" spans="1:14" s="421" customFormat="1" ht="45.75" customHeight="1">
      <c r="B23" s="422"/>
      <c r="C23" s="505"/>
      <c r="D23" s="511" t="s">
        <v>19</v>
      </c>
      <c r="E23" s="428" t="s">
        <v>35</v>
      </c>
      <c r="F23" s="437">
        <v>778</v>
      </c>
      <c r="G23" s="437">
        <v>378</v>
      </c>
      <c r="H23" s="437">
        <v>153.13781</v>
      </c>
      <c r="I23" s="437">
        <v>47.939343000000001</v>
      </c>
      <c r="J23" s="499">
        <v>19.683523136246787</v>
      </c>
      <c r="K23" s="499">
        <v>6.1618692802056554</v>
      </c>
      <c r="L23" s="426"/>
      <c r="M23" s="427"/>
      <c r="N23" s="428"/>
    </row>
    <row r="24" spans="1:14" s="429" customFormat="1" ht="79.5" customHeight="1">
      <c r="A24" s="421"/>
      <c r="B24" s="422"/>
      <c r="C24" s="515"/>
      <c r="D24" s="518"/>
      <c r="E24" s="440" t="s">
        <v>36</v>
      </c>
      <c r="F24" s="441">
        <v>2123</v>
      </c>
      <c r="G24" s="441">
        <v>215.300892</v>
      </c>
      <c r="H24" s="441">
        <v>986.33987215999991</v>
      </c>
      <c r="I24" s="441">
        <v>310.88889816000005</v>
      </c>
      <c r="J24" s="500">
        <v>46.459720780028256</v>
      </c>
      <c r="K24" s="500">
        <v>14.643848241168161</v>
      </c>
      <c r="L24" s="426"/>
      <c r="M24" s="427"/>
      <c r="N24" s="428"/>
    </row>
    <row r="25" spans="1:14" s="429" customFormat="1" ht="60" customHeight="1">
      <c r="A25" s="421"/>
      <c r="B25" s="422"/>
      <c r="C25" s="514" t="s">
        <v>10</v>
      </c>
      <c r="D25" s="442"/>
      <c r="E25" s="428" t="s">
        <v>37</v>
      </c>
      <c r="F25" s="437">
        <v>5000</v>
      </c>
      <c r="G25" s="437">
        <v>1493.22847</v>
      </c>
      <c r="H25" s="437">
        <v>1150.8698730000001</v>
      </c>
      <c r="I25" s="437">
        <v>318.09921866000002</v>
      </c>
      <c r="J25" s="490">
        <v>23.017397460000002</v>
      </c>
      <c r="K25" s="490">
        <v>6.3619843731999994</v>
      </c>
      <c r="L25" s="426"/>
      <c r="M25" s="427"/>
      <c r="N25" s="428"/>
    </row>
    <row r="26" spans="1:14" s="429" customFormat="1" ht="45.75" customHeight="1">
      <c r="A26" s="421"/>
      <c r="B26" s="422"/>
      <c r="C26" s="505"/>
      <c r="D26" s="443"/>
      <c r="E26" s="428" t="s">
        <v>443</v>
      </c>
      <c r="F26" s="437">
        <v>1000</v>
      </c>
      <c r="G26" s="437">
        <v>300.61904800000002</v>
      </c>
      <c r="H26" s="437">
        <v>97.632593</v>
      </c>
      <c r="I26" s="437">
        <v>0</v>
      </c>
      <c r="J26" s="490">
        <v>9.7632592999999996</v>
      </c>
      <c r="K26" s="490">
        <v>0</v>
      </c>
      <c r="L26" s="426"/>
      <c r="M26" s="427"/>
      <c r="N26" s="428"/>
    </row>
    <row r="27" spans="1:14" s="429" customFormat="1" ht="62.25" customHeight="1">
      <c r="A27" s="421"/>
      <c r="B27" s="422"/>
      <c r="C27" s="505"/>
      <c r="D27" s="443"/>
      <c r="E27" s="428" t="s">
        <v>39</v>
      </c>
      <c r="F27" s="437">
        <v>1300</v>
      </c>
      <c r="G27" s="437">
        <v>1300</v>
      </c>
      <c r="H27" s="437">
        <v>0</v>
      </c>
      <c r="I27" s="437">
        <v>0</v>
      </c>
      <c r="J27" s="490">
        <v>0</v>
      </c>
      <c r="K27" s="490">
        <v>0</v>
      </c>
      <c r="L27" s="426"/>
      <c r="M27" s="427"/>
      <c r="N27" s="428"/>
    </row>
    <row r="28" spans="1:14" s="429" customFormat="1" ht="43.5" customHeight="1">
      <c r="A28" s="421"/>
      <c r="B28" s="422"/>
      <c r="C28" s="505"/>
      <c r="D28" s="443"/>
      <c r="E28" s="428" t="s">
        <v>40</v>
      </c>
      <c r="F28" s="437">
        <v>8000</v>
      </c>
      <c r="G28" s="437">
        <v>2000</v>
      </c>
      <c r="H28" s="437">
        <v>1246.7249300000001</v>
      </c>
      <c r="I28" s="437">
        <v>378.14963867</v>
      </c>
      <c r="J28" s="490">
        <v>15.584061625</v>
      </c>
      <c r="K28" s="490">
        <v>4.7268704833750004</v>
      </c>
      <c r="L28" s="426"/>
      <c r="M28" s="427"/>
      <c r="N28" s="428"/>
    </row>
    <row r="29" spans="1:14" s="429" customFormat="1" ht="59.25" customHeight="1">
      <c r="A29" s="421"/>
      <c r="B29" s="422"/>
      <c r="C29" s="505"/>
      <c r="D29" s="443"/>
      <c r="E29" s="428" t="s">
        <v>41</v>
      </c>
      <c r="F29" s="437">
        <v>4000</v>
      </c>
      <c r="G29" s="437">
        <v>413.56681500000002</v>
      </c>
      <c r="H29" s="437">
        <v>669.07894350000004</v>
      </c>
      <c r="I29" s="437">
        <v>163.19356250000001</v>
      </c>
      <c r="J29" s="490">
        <v>16.726973587500002</v>
      </c>
      <c r="K29" s="490">
        <v>4.0798390624999996</v>
      </c>
      <c r="L29" s="426"/>
      <c r="M29" s="427"/>
      <c r="N29" s="428"/>
    </row>
    <row r="30" spans="1:14" s="429" customFormat="1" ht="73.5" customHeight="1">
      <c r="A30" s="421"/>
      <c r="B30" s="422"/>
      <c r="C30" s="505"/>
      <c r="D30" s="444"/>
      <c r="E30" s="428" t="s">
        <v>42</v>
      </c>
      <c r="F30" s="437">
        <v>4500</v>
      </c>
      <c r="G30" s="437">
        <v>72</v>
      </c>
      <c r="H30" s="437">
        <v>1449.534533</v>
      </c>
      <c r="I30" s="437">
        <v>1164.816701</v>
      </c>
      <c r="J30" s="490">
        <v>32.211878511111117</v>
      </c>
      <c r="K30" s="490">
        <v>25.884815577777776</v>
      </c>
      <c r="L30" s="426"/>
      <c r="M30" s="427"/>
      <c r="N30" s="428"/>
    </row>
    <row r="31" spans="1:14" s="429" customFormat="1" ht="58.5" customHeight="1">
      <c r="A31" s="421"/>
      <c r="B31" s="422"/>
      <c r="C31" s="505"/>
      <c r="D31" s="445"/>
      <c r="E31" s="428" t="s">
        <v>43</v>
      </c>
      <c r="F31" s="437">
        <v>2124</v>
      </c>
      <c r="G31" s="437">
        <v>1354</v>
      </c>
      <c r="H31" s="437">
        <v>743.175297</v>
      </c>
      <c r="I31" s="437">
        <v>65.665729999999996</v>
      </c>
      <c r="J31" s="490">
        <v>34.989420762711866</v>
      </c>
      <c r="K31" s="490">
        <v>3.0916068738229754</v>
      </c>
      <c r="L31" s="426"/>
      <c r="M31" s="427"/>
      <c r="N31" s="428"/>
    </row>
    <row r="32" spans="1:14" s="429" customFormat="1" ht="68.25" customHeight="1">
      <c r="A32" s="421"/>
      <c r="B32" s="422"/>
      <c r="C32" s="515"/>
      <c r="D32" s="446"/>
      <c r="E32" s="435" t="s">
        <v>44</v>
      </c>
      <c r="F32" s="447">
        <v>30749.121289999999</v>
      </c>
      <c r="G32" s="447">
        <v>16096.139262000001</v>
      </c>
      <c r="H32" s="447">
        <v>2970.2984259999998</v>
      </c>
      <c r="I32" s="447">
        <v>1069.61890978</v>
      </c>
      <c r="J32" s="501">
        <v>9.6597831137567436</v>
      </c>
      <c r="K32" s="501">
        <v>3.4785348813458725</v>
      </c>
      <c r="L32" s="426"/>
      <c r="M32" s="427"/>
      <c r="N32" s="428"/>
    </row>
    <row r="33" spans="1:14 16384:16384" s="429" customFormat="1" ht="96.75" customHeight="1">
      <c r="A33" s="421"/>
      <c r="B33" s="422"/>
      <c r="C33" s="519" t="s">
        <v>14</v>
      </c>
      <c r="D33" s="516"/>
      <c r="E33" s="423" t="s">
        <v>439</v>
      </c>
      <c r="F33" s="424">
        <v>1380</v>
      </c>
      <c r="G33" s="424">
        <v>0</v>
      </c>
      <c r="H33" s="424">
        <v>0</v>
      </c>
      <c r="I33" s="424">
        <v>0</v>
      </c>
      <c r="J33" s="490">
        <v>0</v>
      </c>
      <c r="K33" s="490">
        <v>0</v>
      </c>
      <c r="L33" s="426"/>
      <c r="M33" s="427"/>
      <c r="N33" s="428"/>
    </row>
    <row r="34" spans="1:14 16384:16384" s="429" customFormat="1" ht="93" customHeight="1">
      <c r="A34" s="421"/>
      <c r="B34" s="422"/>
      <c r="C34" s="520"/>
      <c r="D34" s="511"/>
      <c r="E34" s="428" t="s">
        <v>440</v>
      </c>
      <c r="F34" s="437">
        <v>3803</v>
      </c>
      <c r="G34" s="437">
        <v>50</v>
      </c>
      <c r="H34" s="437">
        <v>455.62030299999998</v>
      </c>
      <c r="I34" s="437">
        <v>103.04641100000001</v>
      </c>
      <c r="J34" s="490">
        <v>11.980549645017092</v>
      </c>
      <c r="K34" s="490">
        <v>2.7096084932947675</v>
      </c>
      <c r="L34" s="426"/>
      <c r="M34" s="427"/>
      <c r="N34" s="428"/>
    </row>
    <row r="35" spans="1:14 16384:16384" s="429" customFormat="1" ht="99.75" customHeight="1">
      <c r="A35" s="421"/>
      <c r="B35" s="422"/>
      <c r="C35" s="520"/>
      <c r="D35" s="511"/>
      <c r="E35" s="428" t="s">
        <v>441</v>
      </c>
      <c r="F35" s="437">
        <v>5560</v>
      </c>
      <c r="G35" s="437">
        <v>1406.396</v>
      </c>
      <c r="H35" s="437">
        <v>1763.7398989999999</v>
      </c>
      <c r="I35" s="437">
        <v>579.16865433000009</v>
      </c>
      <c r="J35" s="490">
        <v>31.721940629496402</v>
      </c>
      <c r="K35" s="490">
        <v>10.416702416007196</v>
      </c>
      <c r="L35" s="426"/>
      <c r="M35" s="427"/>
      <c r="N35" s="428"/>
    </row>
    <row r="36" spans="1:14 16384:16384" s="429" customFormat="1" ht="89.25" customHeight="1">
      <c r="A36" s="421"/>
      <c r="B36" s="422"/>
      <c r="C36" s="521"/>
      <c r="D36" s="518"/>
      <c r="E36" s="435" t="s">
        <v>442</v>
      </c>
      <c r="F36" s="447">
        <v>2611</v>
      </c>
      <c r="G36" s="447">
        <v>25.981425000000002</v>
      </c>
      <c r="H36" s="447">
        <v>640.11639749999995</v>
      </c>
      <c r="I36" s="447">
        <v>144.95453549999999</v>
      </c>
      <c r="J36" s="501">
        <v>24.516139314438909</v>
      </c>
      <c r="K36" s="501">
        <v>5.5516865377250095</v>
      </c>
      <c r="L36" s="426"/>
      <c r="M36" s="427"/>
      <c r="N36" s="428"/>
    </row>
    <row r="37" spans="1:14 16384:16384" s="429" customFormat="1" ht="86.25" customHeight="1">
      <c r="A37" s="421"/>
      <c r="B37" s="422"/>
      <c r="C37" s="505" t="s">
        <v>21</v>
      </c>
      <c r="D37" s="445"/>
      <c r="E37" s="428" t="s">
        <v>49</v>
      </c>
      <c r="F37" s="437">
        <v>3000</v>
      </c>
      <c r="G37" s="437">
        <v>557</v>
      </c>
      <c r="H37" s="437">
        <v>1475.4298285</v>
      </c>
      <c r="I37" s="437">
        <v>457.38531449999999</v>
      </c>
      <c r="J37" s="490">
        <v>49.180994283333334</v>
      </c>
      <c r="K37" s="490">
        <v>15.246177150000001</v>
      </c>
      <c r="L37" s="426"/>
      <c r="M37" s="427"/>
      <c r="N37" s="428"/>
    </row>
    <row r="38" spans="1:14 16384:16384" s="429" customFormat="1" ht="69.75" customHeight="1">
      <c r="A38" s="421"/>
      <c r="B38" s="422"/>
      <c r="C38" s="505"/>
      <c r="D38" s="445"/>
      <c r="E38" s="428" t="s">
        <v>50</v>
      </c>
      <c r="F38" s="437">
        <v>1700</v>
      </c>
      <c r="G38" s="437">
        <v>0</v>
      </c>
      <c r="H38" s="437">
        <v>1319.6135830000001</v>
      </c>
      <c r="I38" s="437">
        <v>409.14537970999999</v>
      </c>
      <c r="J38" s="490">
        <v>77.624328411764708</v>
      </c>
      <c r="K38" s="490">
        <v>24.067375277058822</v>
      </c>
      <c r="L38" s="426"/>
      <c r="M38" s="427"/>
      <c r="N38" s="428"/>
    </row>
    <row r="39" spans="1:14 16384:16384" s="429" customFormat="1" ht="58.5" customHeight="1">
      <c r="A39" s="421"/>
      <c r="B39" s="422"/>
      <c r="C39" s="505"/>
      <c r="D39" s="445"/>
      <c r="E39" s="428" t="s">
        <v>51</v>
      </c>
      <c r="F39" s="437">
        <v>1965</v>
      </c>
      <c r="G39" s="437">
        <v>1191.6841669999999</v>
      </c>
      <c r="H39" s="437">
        <v>489.85916600000002</v>
      </c>
      <c r="I39" s="437">
        <v>170.34466599999999</v>
      </c>
      <c r="J39" s="490">
        <v>24.929219643765904</v>
      </c>
      <c r="K39" s="490">
        <v>8.6689397455470729</v>
      </c>
      <c r="L39" s="426"/>
      <c r="M39" s="427"/>
      <c r="N39" s="428"/>
    </row>
    <row r="40" spans="1:14 16384:16384" s="429" customFormat="1" ht="70.5" customHeight="1">
      <c r="A40" s="421"/>
      <c r="B40" s="422"/>
      <c r="C40" s="505"/>
      <c r="D40" s="445"/>
      <c r="E40" s="428" t="s">
        <v>52</v>
      </c>
      <c r="F40" s="437">
        <v>458.92788000000002</v>
      </c>
      <c r="G40" s="437">
        <v>148.08600000000001</v>
      </c>
      <c r="H40" s="437">
        <v>199.85282703000001</v>
      </c>
      <c r="I40" s="437">
        <v>69.98634303</v>
      </c>
      <c r="J40" s="490">
        <v>43.547763328303354</v>
      </c>
      <c r="K40" s="490">
        <v>15.249965425940129</v>
      </c>
      <c r="L40" s="426"/>
      <c r="M40" s="427"/>
      <c r="N40" s="428"/>
    </row>
    <row r="41" spans="1:14 16384:16384" s="429" customFormat="1" ht="66" customHeight="1">
      <c r="A41" s="421"/>
      <c r="B41" s="422"/>
      <c r="C41" s="505"/>
      <c r="D41" s="444"/>
      <c r="E41" s="428" t="s">
        <v>53</v>
      </c>
      <c r="F41" s="437">
        <v>1204</v>
      </c>
      <c r="G41" s="437">
        <v>0</v>
      </c>
      <c r="H41" s="437">
        <v>372.54276700000003</v>
      </c>
      <c r="I41" s="437">
        <v>128.87899967000001</v>
      </c>
      <c r="J41" s="490">
        <v>30.942090282392027</v>
      </c>
      <c r="K41" s="490">
        <v>10.704235852990035</v>
      </c>
      <c r="L41" s="426"/>
      <c r="M41" s="427"/>
      <c r="N41" s="428"/>
    </row>
    <row r="42" spans="1:14 16384:16384" s="429" customFormat="1" ht="78.75" customHeight="1">
      <c r="A42" s="421"/>
      <c r="B42" s="422"/>
      <c r="C42" s="505"/>
      <c r="D42" s="444"/>
      <c r="E42" s="428" t="s">
        <v>54</v>
      </c>
      <c r="F42" s="437">
        <v>2000</v>
      </c>
      <c r="G42" s="437">
        <v>0</v>
      </c>
      <c r="H42" s="437">
        <v>295.01149299999997</v>
      </c>
      <c r="I42" s="437">
        <v>83.442679999999996</v>
      </c>
      <c r="J42" s="490">
        <v>14.750574649999997</v>
      </c>
      <c r="K42" s="490">
        <v>4.1721339999999998</v>
      </c>
      <c r="L42" s="426"/>
      <c r="M42" s="427"/>
      <c r="N42" s="428"/>
    </row>
    <row r="43" spans="1:14 16384:16384" s="429" customFormat="1" ht="51" customHeight="1">
      <c r="A43" s="421"/>
      <c r="B43" s="422"/>
      <c r="C43" s="505"/>
      <c r="D43" s="444"/>
      <c r="E43" s="428" t="s">
        <v>55</v>
      </c>
      <c r="F43" s="437">
        <v>1150</v>
      </c>
      <c r="G43" s="437">
        <v>18.708333</v>
      </c>
      <c r="H43" s="437">
        <v>310.40954399999998</v>
      </c>
      <c r="I43" s="437">
        <v>81.167556000000005</v>
      </c>
      <c r="J43" s="490">
        <v>26.992134260869566</v>
      </c>
      <c r="K43" s="490">
        <v>7.0580483478260874</v>
      </c>
      <c r="L43" s="426"/>
      <c r="M43" s="427"/>
      <c r="N43" s="428"/>
    </row>
    <row r="44" spans="1:14 16384:16384" s="429" customFormat="1" ht="87.75" customHeight="1">
      <c r="A44" s="421"/>
      <c r="B44" s="422"/>
      <c r="C44" s="505"/>
      <c r="D44" s="443"/>
      <c r="E44" s="428" t="s">
        <v>438</v>
      </c>
      <c r="F44" s="437">
        <v>5004</v>
      </c>
      <c r="G44" s="437">
        <v>2908.6</v>
      </c>
      <c r="H44" s="437">
        <v>1468.8503843399999</v>
      </c>
      <c r="I44" s="437">
        <v>152.79932600000001</v>
      </c>
      <c r="J44" s="490">
        <v>29.353524866906472</v>
      </c>
      <c r="K44" s="490">
        <v>3.0535436850519586</v>
      </c>
      <c r="L44" s="426"/>
      <c r="M44" s="427"/>
      <c r="N44" s="428"/>
      <c r="XFD44" s="429" t="s">
        <v>438</v>
      </c>
    </row>
    <row r="45" spans="1:14 16384:16384" s="429" customFormat="1" ht="58.5" customHeight="1">
      <c r="A45" s="421"/>
      <c r="B45" s="422"/>
      <c r="C45" s="505"/>
      <c r="D45" s="445"/>
      <c r="E45" s="428" t="s">
        <v>57</v>
      </c>
      <c r="F45" s="437">
        <v>603</v>
      </c>
      <c r="G45" s="437">
        <v>0</v>
      </c>
      <c r="H45" s="437">
        <v>603</v>
      </c>
      <c r="I45" s="437">
        <v>0</v>
      </c>
      <c r="J45" s="490">
        <v>100</v>
      </c>
      <c r="K45" s="490">
        <v>0</v>
      </c>
      <c r="L45" s="426"/>
      <c r="M45" s="427"/>
      <c r="N45" s="428"/>
    </row>
    <row r="46" spans="1:14 16384:16384" s="419" customFormat="1">
      <c r="A46" s="414"/>
      <c r="B46" s="415"/>
      <c r="C46" s="448"/>
      <c r="D46" s="449"/>
      <c r="E46" s="483" t="s">
        <v>13</v>
      </c>
      <c r="F46" s="485">
        <v>2890596.2685660003</v>
      </c>
      <c r="G46" s="485">
        <v>501605.10703800007</v>
      </c>
      <c r="H46" s="485">
        <v>956083.54075013008</v>
      </c>
      <c r="I46" s="485">
        <v>794741.27357054991</v>
      </c>
      <c r="J46" s="502">
        <v>31.7</v>
      </c>
      <c r="K46" s="502">
        <v>26.400000000000002</v>
      </c>
      <c r="L46" s="450"/>
      <c r="M46" s="427"/>
      <c r="N46" s="451"/>
    </row>
    <row r="47" spans="1:14 16384:16384" ht="16.5" customHeight="1">
      <c r="B47" s="415"/>
      <c r="E47" s="454"/>
      <c r="F47" s="455"/>
      <c r="G47" s="455"/>
      <c r="H47" s="455"/>
      <c r="I47" s="455"/>
      <c r="J47" s="496"/>
      <c r="K47" s="496"/>
      <c r="L47" s="450"/>
      <c r="M47" s="427"/>
      <c r="N47" s="457"/>
    </row>
    <row r="48" spans="1:14 16384:1638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</sheetData>
  <mergeCells count="17">
    <mergeCell ref="C2:L5"/>
    <mergeCell ref="C17:C24"/>
    <mergeCell ref="D9:D12"/>
    <mergeCell ref="D33:D36"/>
    <mergeCell ref="D17:D18"/>
    <mergeCell ref="C9:C16"/>
    <mergeCell ref="D14:D16"/>
    <mergeCell ref="D23:D24"/>
    <mergeCell ref="C25:C32"/>
    <mergeCell ref="C33:C36"/>
    <mergeCell ref="C37:C45"/>
    <mergeCell ref="F7:I7"/>
    <mergeCell ref="J7:K7"/>
    <mergeCell ref="C7:C8"/>
    <mergeCell ref="D7:D8"/>
    <mergeCell ref="E7:E8"/>
    <mergeCell ref="D19:D22"/>
  </mergeCells>
  <dataValidations disablePrompts="1" count="1">
    <dataValidation type="list" allowBlank="1" showInputMessage="1" showErrorMessage="1" sqref="F982085 F916549 F851013 F785477 F719941 F654405 F588869 F523333 F457797 F392261 F326725 F261189 F195653 F130117 F6458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4" max="21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F11" sqref="F11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7" width="23.7109375" style="472" customWidth="1"/>
    <col min="8" max="8" width="23.7109375" style="474" customWidth="1"/>
    <col min="9" max="9" width="23.5703125" style="474" customWidth="1"/>
    <col min="10" max="11" width="15.85546875" style="475" customWidth="1"/>
    <col min="12" max="12" width="2.42578125" style="476" customWidth="1"/>
    <col min="13" max="13" width="16.28515625" style="477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11"/>
      <c r="L1" s="410"/>
      <c r="M1" s="411"/>
    </row>
    <row r="2" spans="1:14" ht="20.25" customHeight="1">
      <c r="A2" s="404"/>
      <c r="B2" s="404"/>
      <c r="C2" s="513" t="s">
        <v>472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08"/>
      <c r="D7" s="508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08"/>
      <c r="D8" s="508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104</v>
      </c>
      <c r="F9" s="466">
        <v>17929</v>
      </c>
      <c r="G9" s="466">
        <v>2202.3819619999999</v>
      </c>
      <c r="H9" s="466">
        <v>5559.1719380000004</v>
      </c>
      <c r="I9" s="466">
        <v>1402.5631228899999</v>
      </c>
      <c r="J9" s="503">
        <v>31.006592325283062</v>
      </c>
      <c r="K9" s="494">
        <v>7.8228742422332536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105</v>
      </c>
      <c r="F10" s="467">
        <v>10000</v>
      </c>
      <c r="G10" s="466">
        <v>0</v>
      </c>
      <c r="H10" s="466">
        <v>5273.8218029999998</v>
      </c>
      <c r="I10" s="466">
        <v>2354.6713881599999</v>
      </c>
      <c r="J10" s="504">
        <v>52.738218029999992</v>
      </c>
      <c r="K10" s="490">
        <v>23.546713881599999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69</v>
      </c>
      <c r="F11" s="467">
        <v>4928.7978919999996</v>
      </c>
      <c r="G11" s="466">
        <v>0</v>
      </c>
      <c r="H11" s="466">
        <v>2063.3053089999999</v>
      </c>
      <c r="I11" s="466">
        <v>358.59950197000001</v>
      </c>
      <c r="J11" s="504">
        <v>41.862242157443283</v>
      </c>
      <c r="K11" s="490">
        <v>7.2755976168559844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106</v>
      </c>
      <c r="F12" s="467">
        <v>4654.5040250000002</v>
      </c>
      <c r="G12" s="466">
        <v>0</v>
      </c>
      <c r="H12" s="466">
        <v>46.126666999999998</v>
      </c>
      <c r="I12" s="466">
        <v>0</v>
      </c>
      <c r="J12" s="504">
        <v>0.99101143220087762</v>
      </c>
      <c r="K12" s="490">
        <v>0</v>
      </c>
      <c r="L12" s="450"/>
      <c r="M12" s="427"/>
      <c r="N12" s="428"/>
    </row>
    <row r="13" spans="1:14" ht="74.25" customHeight="1">
      <c r="B13" s="415"/>
      <c r="C13" s="464"/>
      <c r="D13" s="473"/>
      <c r="E13" s="428" t="s">
        <v>107</v>
      </c>
      <c r="F13" s="467">
        <v>4300</v>
      </c>
      <c r="G13" s="466">
        <v>0</v>
      </c>
      <c r="H13" s="466">
        <v>1530.4350469999999</v>
      </c>
      <c r="I13" s="466">
        <v>128.21156784000001</v>
      </c>
      <c r="J13" s="504">
        <v>35.591512720930233</v>
      </c>
      <c r="K13" s="490">
        <v>2.9816643683720936</v>
      </c>
      <c r="L13" s="450"/>
      <c r="M13" s="427"/>
      <c r="N13" s="428"/>
    </row>
    <row r="14" spans="1:14" ht="74.25" customHeight="1">
      <c r="B14" s="415"/>
      <c r="C14" s="464"/>
      <c r="D14" s="473"/>
      <c r="E14" s="428" t="s">
        <v>108</v>
      </c>
      <c r="F14" s="467">
        <v>1600</v>
      </c>
      <c r="G14" s="466">
        <v>0</v>
      </c>
      <c r="H14" s="466">
        <v>1943.4456931</v>
      </c>
      <c r="I14" s="466">
        <v>939.29089310000006</v>
      </c>
      <c r="J14" s="503">
        <v>121.46535581875</v>
      </c>
      <c r="K14" s="490">
        <v>58.705680818750004</v>
      </c>
      <c r="L14" s="450"/>
      <c r="M14" s="427"/>
      <c r="N14" s="428"/>
    </row>
    <row r="15" spans="1:14" ht="74.25" customHeight="1">
      <c r="B15" s="415"/>
      <c r="C15" s="464"/>
      <c r="D15" s="473"/>
      <c r="E15" s="428" t="s">
        <v>109</v>
      </c>
      <c r="F15" s="467">
        <v>1145</v>
      </c>
      <c r="G15" s="466">
        <v>0</v>
      </c>
      <c r="H15" s="466">
        <v>898.47800099999995</v>
      </c>
      <c r="I15" s="466">
        <v>430.01866699999999</v>
      </c>
      <c r="J15" s="504">
        <v>78.469694410480344</v>
      </c>
      <c r="K15" s="490">
        <v>37.556215458515283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3" t="s">
        <v>78</v>
      </c>
      <c r="F16" s="484">
        <v>44557.301917000004</v>
      </c>
      <c r="G16" s="484">
        <v>2202.3819619999999</v>
      </c>
      <c r="H16" s="484">
        <v>17314.784458099999</v>
      </c>
      <c r="I16" s="484">
        <v>5613.3551409600004</v>
      </c>
      <c r="J16" s="502">
        <v>38.859589142882697</v>
      </c>
      <c r="K16" s="502">
        <v>12.598058902705528</v>
      </c>
      <c r="L16" s="450"/>
      <c r="M16" s="427"/>
      <c r="N16" s="451"/>
    </row>
    <row r="17" spans="1:14">
      <c r="A17" s="468"/>
      <c r="B17" s="414"/>
      <c r="C17" s="469"/>
      <c r="E17" s="486"/>
      <c r="F17" s="487"/>
      <c r="G17" s="487"/>
      <c r="H17" s="487"/>
      <c r="I17" s="487"/>
      <c r="J17" s="488"/>
      <c r="K17" s="488"/>
      <c r="L17" s="471"/>
      <c r="M17" s="427"/>
      <c r="N17" s="457"/>
    </row>
    <row r="18" spans="1:14" hidden="1">
      <c r="B18" s="415"/>
      <c r="E18" s="454"/>
      <c r="F18" s="470"/>
      <c r="G18" s="470"/>
      <c r="H18" s="470"/>
      <c r="I18" s="470"/>
      <c r="J18" s="456">
        <v>0</v>
      </c>
      <c r="K18" s="456">
        <v>0</v>
      </c>
      <c r="L18" s="471"/>
      <c r="M18" s="427"/>
      <c r="N18" s="457"/>
    </row>
    <row r="19" spans="1:14" hidden="1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11"/>
      <c r="L1" s="410"/>
      <c r="M1" s="411"/>
    </row>
    <row r="2" spans="1:14" ht="20.25" customHeight="1">
      <c r="A2" s="404"/>
      <c r="B2" s="404"/>
      <c r="C2" s="513" t="s">
        <v>471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08"/>
      <c r="D7" s="508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08"/>
      <c r="D8" s="508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68.25" customHeight="1">
      <c r="B9" s="415"/>
      <c r="C9" s="464"/>
      <c r="D9" s="443"/>
      <c r="E9" s="465" t="s">
        <v>110</v>
      </c>
      <c r="F9" s="482">
        <v>218750</v>
      </c>
      <c r="G9" s="482">
        <v>0</v>
      </c>
      <c r="H9" s="482">
        <v>6171.4800530000002</v>
      </c>
      <c r="I9" s="466">
        <v>702.37955699999998</v>
      </c>
      <c r="J9" s="503">
        <v>2.8212480242285713</v>
      </c>
      <c r="K9" s="494">
        <v>0.32108779748571431</v>
      </c>
      <c r="L9" s="450"/>
      <c r="M9" s="427"/>
      <c r="N9" s="428"/>
    </row>
    <row r="10" spans="1:14" ht="68.25" customHeight="1">
      <c r="B10" s="415"/>
      <c r="C10" s="464"/>
      <c r="D10" s="443"/>
      <c r="E10" s="428" t="s">
        <v>111</v>
      </c>
      <c r="F10" s="467">
        <v>35000</v>
      </c>
      <c r="G10" s="482">
        <v>0</v>
      </c>
      <c r="H10" s="482">
        <v>18.487804000000001</v>
      </c>
      <c r="I10" s="466">
        <v>18.111281000000002</v>
      </c>
      <c r="J10" s="504">
        <v>5.2822297142857147E-2</v>
      </c>
      <c r="K10" s="490">
        <v>5.1746517142857149E-2</v>
      </c>
      <c r="L10" s="450"/>
      <c r="M10" s="427"/>
      <c r="N10" s="428"/>
    </row>
    <row r="11" spans="1:14" ht="68.25" customHeight="1">
      <c r="B11" s="415"/>
      <c r="C11" s="464"/>
      <c r="D11" s="443"/>
      <c r="E11" s="428" t="s">
        <v>446</v>
      </c>
      <c r="F11" s="467">
        <v>18977.416938999999</v>
      </c>
      <c r="G11" s="482">
        <v>0</v>
      </c>
      <c r="H11" s="482">
        <v>1698.3121435599999</v>
      </c>
      <c r="I11" s="466">
        <v>1698.3121435599999</v>
      </c>
      <c r="J11" s="504">
        <v>8.9491217325253718</v>
      </c>
      <c r="K11" s="490">
        <v>8.9491217325253718</v>
      </c>
      <c r="L11" s="450"/>
      <c r="M11" s="427"/>
      <c r="N11" s="428"/>
    </row>
    <row r="12" spans="1:14" ht="68.25" customHeight="1">
      <c r="B12" s="415"/>
      <c r="C12" s="464"/>
      <c r="D12" s="443"/>
      <c r="E12" s="428" t="s">
        <v>112</v>
      </c>
      <c r="F12" s="467">
        <v>15000</v>
      </c>
      <c r="G12" s="482">
        <v>0</v>
      </c>
      <c r="H12" s="482">
        <v>0</v>
      </c>
      <c r="I12" s="466">
        <v>0</v>
      </c>
      <c r="J12" s="504">
        <v>0</v>
      </c>
      <c r="K12" s="490">
        <v>0</v>
      </c>
      <c r="L12" s="450"/>
      <c r="M12" s="427"/>
      <c r="N12" s="428"/>
    </row>
    <row r="13" spans="1:14" ht="68.25" customHeight="1">
      <c r="B13" s="415"/>
      <c r="C13" s="464"/>
      <c r="D13" s="443"/>
      <c r="E13" s="428" t="s">
        <v>58</v>
      </c>
      <c r="F13" s="467">
        <v>8438.6012859999992</v>
      </c>
      <c r="G13" s="482">
        <v>0</v>
      </c>
      <c r="H13" s="482">
        <v>1027.766887</v>
      </c>
      <c r="I13" s="466">
        <v>484.46730300000002</v>
      </c>
      <c r="J13" s="504">
        <v>12.179351200122577</v>
      </c>
      <c r="K13" s="490">
        <v>5.7410853597710796</v>
      </c>
      <c r="L13" s="450"/>
      <c r="M13" s="427"/>
      <c r="N13" s="428"/>
    </row>
    <row r="14" spans="1:14" s="419" customFormat="1">
      <c r="A14" s="414"/>
      <c r="B14" s="415"/>
      <c r="C14" s="448"/>
      <c r="D14" s="449"/>
      <c r="E14" s="483" t="s">
        <v>22</v>
      </c>
      <c r="F14" s="484">
        <v>296166.01822500001</v>
      </c>
      <c r="G14" s="484">
        <v>0</v>
      </c>
      <c r="H14" s="484">
        <v>8916.04688756</v>
      </c>
      <c r="I14" s="484">
        <v>2903.2702845599997</v>
      </c>
      <c r="J14" s="502">
        <v>3.0104895021367368</v>
      </c>
      <c r="K14" s="502">
        <v>0.98028474095713403</v>
      </c>
      <c r="L14" s="450"/>
      <c r="M14" s="427"/>
      <c r="N14" s="451"/>
    </row>
    <row r="15" spans="1:14">
      <c r="A15" s="468"/>
      <c r="B15" s="414"/>
      <c r="C15" s="469"/>
      <c r="E15" s="454"/>
      <c r="F15" s="470"/>
      <c r="G15" s="470"/>
      <c r="H15" s="470"/>
      <c r="I15" s="470"/>
      <c r="J15" s="456"/>
      <c r="K15" s="456"/>
      <c r="L15" s="471"/>
      <c r="M15" s="427"/>
      <c r="N15" s="457"/>
    </row>
    <row r="16" spans="1:14" hidden="1">
      <c r="A16" s="468"/>
      <c r="B16" s="414"/>
      <c r="C16" s="469"/>
      <c r="E16" s="454"/>
      <c r="F16" s="470"/>
      <c r="G16" s="470"/>
      <c r="H16" s="470"/>
      <c r="I16" s="470"/>
      <c r="J16" s="456"/>
      <c r="K16" s="456"/>
      <c r="L16" s="471"/>
      <c r="M16" s="427"/>
      <c r="N16" s="457"/>
    </row>
    <row r="17" spans="1:3" hidden="1">
      <c r="A17" s="468"/>
      <c r="B17" s="468"/>
      <c r="C17" s="469"/>
    </row>
    <row r="18" spans="1:3" hidden="1"/>
    <row r="19" spans="1:3" hidden="1"/>
    <row r="20" spans="1:3" hidden="1"/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11"/>
      <c r="L1" s="410"/>
      <c r="M1" s="411"/>
    </row>
    <row r="2" spans="1:14" ht="20.25" customHeight="1">
      <c r="A2" s="404"/>
      <c r="B2" s="404"/>
      <c r="C2" s="513" t="s">
        <v>473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08"/>
      <c r="D7" s="508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08"/>
      <c r="D8" s="508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70</v>
      </c>
      <c r="F9" s="466">
        <v>462</v>
      </c>
      <c r="G9" s="466">
        <v>0</v>
      </c>
      <c r="H9" s="466">
        <v>132.04816400000001</v>
      </c>
      <c r="I9" s="466">
        <v>15.31987</v>
      </c>
      <c r="J9" s="503">
        <v>28.581853679653683</v>
      </c>
      <c r="K9" s="494">
        <v>3.3159891774891772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447</v>
      </c>
      <c r="F10" s="466">
        <v>9172.9962720000003</v>
      </c>
      <c r="G10" s="466">
        <v>0</v>
      </c>
      <c r="H10" s="466">
        <v>849.60728400000005</v>
      </c>
      <c r="I10" s="466">
        <v>181.74895100000001</v>
      </c>
      <c r="J10" s="504">
        <v>9.2620476320629646</v>
      </c>
      <c r="K10" s="490">
        <v>1.9813477037462377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448</v>
      </c>
      <c r="F11" s="466">
        <v>360</v>
      </c>
      <c r="G11" s="466">
        <v>0</v>
      </c>
      <c r="H11" s="466">
        <v>168.41800000000001</v>
      </c>
      <c r="I11" s="466">
        <v>0</v>
      </c>
      <c r="J11" s="504">
        <v>46.782777777777781</v>
      </c>
      <c r="K11" s="490">
        <v>0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449</v>
      </c>
      <c r="F12" s="466">
        <v>5790</v>
      </c>
      <c r="G12" s="466">
        <v>0</v>
      </c>
      <c r="H12" s="466">
        <v>873.32670614999995</v>
      </c>
      <c r="I12" s="466">
        <v>378.09588925000003</v>
      </c>
      <c r="J12" s="504">
        <v>15.083362800518133</v>
      </c>
      <c r="K12" s="490">
        <v>6.5301535276338516</v>
      </c>
      <c r="L12" s="450"/>
      <c r="M12" s="427"/>
      <c r="N12" s="428"/>
    </row>
    <row r="13" spans="1:14" s="419" customFormat="1">
      <c r="A13" s="414"/>
      <c r="B13" s="415"/>
      <c r="C13" s="448"/>
      <c r="D13" s="449"/>
      <c r="E13" s="483" t="s">
        <v>77</v>
      </c>
      <c r="F13" s="484">
        <v>15784.996272</v>
      </c>
      <c r="G13" s="484">
        <v>0</v>
      </c>
      <c r="H13" s="484">
        <v>2023.4001541500002</v>
      </c>
      <c r="I13" s="484">
        <v>575.1647102500001</v>
      </c>
      <c r="J13" s="502">
        <v>12.818502578547838</v>
      </c>
      <c r="K13" s="502">
        <v>3.6437430857696693</v>
      </c>
      <c r="L13" s="450"/>
      <c r="M13" s="427"/>
      <c r="N13" s="451"/>
    </row>
    <row r="14" spans="1:14">
      <c r="B14" s="415"/>
      <c r="E14" s="454"/>
      <c r="F14" s="470"/>
      <c r="G14" s="470"/>
      <c r="H14" s="470"/>
      <c r="I14" s="470"/>
      <c r="J14" s="456"/>
      <c r="K14" s="456"/>
      <c r="L14" s="450"/>
      <c r="M14" s="427"/>
      <c r="N14" s="457"/>
    </row>
    <row r="15" spans="1:14" hidden="1"/>
    <row r="16" spans="1:1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E14" sqref="E14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90"/>
      <c r="L1" s="410"/>
      <c r="M1" s="411"/>
    </row>
    <row r="2" spans="1:14" ht="20.25" customHeight="1">
      <c r="A2" s="404"/>
      <c r="B2" s="404"/>
      <c r="C2" s="513" t="s">
        <v>474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08"/>
      <c r="D7" s="508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08"/>
      <c r="D8" s="508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450</v>
      </c>
      <c r="F9" s="466">
        <v>12529.84627</v>
      </c>
      <c r="G9" s="466">
        <v>0</v>
      </c>
      <c r="H9" s="466">
        <v>8517.2498990599997</v>
      </c>
      <c r="I9" s="466">
        <v>134.56784672999999</v>
      </c>
      <c r="J9" s="503">
        <v>67.975693520300467</v>
      </c>
      <c r="K9" s="494">
        <v>1.0739784338152139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80</v>
      </c>
      <c r="F10" s="466">
        <v>18647.225040000001</v>
      </c>
      <c r="G10" s="466">
        <v>1000</v>
      </c>
      <c r="H10" s="466">
        <v>401.45472410000002</v>
      </c>
      <c r="I10" s="466">
        <v>154.0063351</v>
      </c>
      <c r="J10" s="504">
        <v>2.1528925791309055</v>
      </c>
      <c r="K10" s="490">
        <v>0.82589411973975935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451</v>
      </c>
      <c r="F11" s="466">
        <v>976.67821100000003</v>
      </c>
      <c r="G11" s="466">
        <v>0</v>
      </c>
      <c r="H11" s="466">
        <v>659.57106599999997</v>
      </c>
      <c r="I11" s="466">
        <v>0</v>
      </c>
      <c r="J11" s="504">
        <v>67.532075413526343</v>
      </c>
      <c r="K11" s="490">
        <v>0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452</v>
      </c>
      <c r="F12" s="466">
        <v>986.58483999999999</v>
      </c>
      <c r="G12" s="466">
        <v>499.86099999999999</v>
      </c>
      <c r="H12" s="466">
        <v>50.682300329999997</v>
      </c>
      <c r="I12" s="466">
        <v>13.5823</v>
      </c>
      <c r="J12" s="504">
        <v>5.1371456640262183</v>
      </c>
      <c r="K12" s="490">
        <v>1.3766986324257731</v>
      </c>
      <c r="L12" s="450"/>
      <c r="M12" s="427"/>
      <c r="N12" s="428"/>
    </row>
    <row r="13" spans="1:14" ht="74.25" customHeight="1">
      <c r="B13" s="415"/>
      <c r="C13" s="464"/>
      <c r="D13" s="473"/>
      <c r="E13" s="428" t="s">
        <v>453</v>
      </c>
      <c r="F13" s="466">
        <v>515</v>
      </c>
      <c r="G13" s="466">
        <v>0</v>
      </c>
      <c r="H13" s="466">
        <v>0</v>
      </c>
      <c r="I13" s="466">
        <v>0</v>
      </c>
      <c r="J13" s="503">
        <v>0</v>
      </c>
      <c r="K13" s="490">
        <v>0</v>
      </c>
      <c r="L13" s="450"/>
      <c r="M13" s="427"/>
      <c r="N13" s="428"/>
    </row>
    <row r="14" spans="1:14" ht="74.25" customHeight="1">
      <c r="B14" s="415"/>
      <c r="C14" s="464"/>
      <c r="D14" s="473"/>
      <c r="E14" s="428" t="s">
        <v>85</v>
      </c>
      <c r="F14" s="466">
        <v>1455.3</v>
      </c>
      <c r="G14" s="466">
        <v>1235.3</v>
      </c>
      <c r="H14" s="466">
        <v>81</v>
      </c>
      <c r="I14" s="466">
        <v>0</v>
      </c>
      <c r="J14" s="504">
        <v>5.5658627087198518</v>
      </c>
      <c r="K14" s="490">
        <v>0</v>
      </c>
      <c r="L14" s="450"/>
      <c r="M14" s="427"/>
      <c r="N14" s="428"/>
    </row>
    <row r="15" spans="1:14" ht="74.25" customHeight="1">
      <c r="B15" s="415"/>
      <c r="C15" s="464"/>
      <c r="D15" s="473"/>
      <c r="E15" s="428" t="s">
        <v>469</v>
      </c>
      <c r="F15" s="466">
        <v>2242.8020000000001</v>
      </c>
      <c r="G15" s="466">
        <v>0</v>
      </c>
      <c r="H15" s="466">
        <v>913.10989484999993</v>
      </c>
      <c r="I15" s="466">
        <v>354.61075399999999</v>
      </c>
      <c r="J15" s="504">
        <v>40.712907106824403</v>
      </c>
      <c r="K15" s="490">
        <v>15.811059291011867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3" t="s">
        <v>76</v>
      </c>
      <c r="F16" s="484">
        <v>37353.436361000007</v>
      </c>
      <c r="G16" s="484">
        <v>2735.1610000000001</v>
      </c>
      <c r="H16" s="484">
        <v>10623.06788434</v>
      </c>
      <c r="I16" s="484">
        <v>656.76723582999989</v>
      </c>
      <c r="J16" s="502">
        <v>28.439332279027845</v>
      </c>
      <c r="K16" s="502">
        <v>1.7582511806483156</v>
      </c>
      <c r="L16" s="450"/>
      <c r="M16" s="427"/>
      <c r="N16" s="451"/>
    </row>
    <row r="17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90"/>
      <c r="L1" s="410"/>
      <c r="M1" s="411"/>
    </row>
    <row r="2" spans="1:14" ht="20.25" customHeight="1">
      <c r="A2" s="404"/>
      <c r="B2" s="404"/>
      <c r="C2" s="513" t="s">
        <v>475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23"/>
      <c r="D7" s="523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23"/>
      <c r="D8" s="523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80.25" customHeight="1">
      <c r="B9" s="415"/>
      <c r="C9" s="464"/>
      <c r="D9" s="473"/>
      <c r="E9" s="465" t="s">
        <v>454</v>
      </c>
      <c r="F9" s="466">
        <v>548</v>
      </c>
      <c r="G9" s="466">
        <v>0</v>
      </c>
      <c r="H9" s="466">
        <v>131.90066400000001</v>
      </c>
      <c r="I9" s="466">
        <v>24.282409000000001</v>
      </c>
      <c r="J9" s="503">
        <v>24.069464233576642</v>
      </c>
      <c r="K9" s="494">
        <v>4.4310965328467153</v>
      </c>
      <c r="L9" s="450"/>
      <c r="M9" s="427"/>
      <c r="N9" s="428"/>
    </row>
    <row r="10" spans="1:14" ht="80.25" customHeight="1">
      <c r="B10" s="415"/>
      <c r="C10" s="464"/>
      <c r="D10" s="473"/>
      <c r="E10" s="428" t="s">
        <v>455</v>
      </c>
      <c r="F10" s="466">
        <v>2220</v>
      </c>
      <c r="G10" s="466">
        <v>0</v>
      </c>
      <c r="H10" s="466">
        <v>2220</v>
      </c>
      <c r="I10" s="466">
        <v>824.71499900000003</v>
      </c>
      <c r="J10" s="504">
        <v>100</v>
      </c>
      <c r="K10" s="490">
        <v>37.149324279279284</v>
      </c>
      <c r="L10" s="450"/>
      <c r="M10" s="427"/>
      <c r="N10" s="428"/>
    </row>
    <row r="11" spans="1:14" ht="80.25" customHeight="1">
      <c r="B11" s="415"/>
      <c r="C11" s="464"/>
      <c r="D11" s="473"/>
      <c r="E11" s="428" t="s">
        <v>72</v>
      </c>
      <c r="F11" s="466">
        <v>5779.3662000000004</v>
      </c>
      <c r="G11" s="466">
        <v>0</v>
      </c>
      <c r="H11" s="466">
        <v>0</v>
      </c>
      <c r="I11" s="466">
        <v>0</v>
      </c>
      <c r="J11" s="504">
        <v>0</v>
      </c>
      <c r="K11" s="490">
        <v>0</v>
      </c>
      <c r="L11" s="450"/>
      <c r="M11" s="427"/>
      <c r="N11" s="428"/>
    </row>
    <row r="12" spans="1:14" ht="80.25" customHeight="1">
      <c r="B12" s="415"/>
      <c r="C12" s="464"/>
      <c r="D12" s="473"/>
      <c r="E12" s="428" t="s">
        <v>456</v>
      </c>
      <c r="F12" s="466">
        <v>2779</v>
      </c>
      <c r="G12" s="466">
        <v>0</v>
      </c>
      <c r="H12" s="466">
        <v>788.74052314999994</v>
      </c>
      <c r="I12" s="466">
        <v>1.19</v>
      </c>
      <c r="J12" s="504">
        <v>28.382170678301545</v>
      </c>
      <c r="K12" s="490">
        <v>4.2821158690176317E-2</v>
      </c>
      <c r="L12" s="450"/>
      <c r="M12" s="427"/>
      <c r="N12" s="428"/>
    </row>
    <row r="13" spans="1:14" ht="80.25" customHeight="1">
      <c r="B13" s="415"/>
      <c r="C13" s="464"/>
      <c r="D13" s="473"/>
      <c r="E13" s="428" t="s">
        <v>457</v>
      </c>
      <c r="F13" s="466">
        <v>186</v>
      </c>
      <c r="G13" s="466">
        <v>0</v>
      </c>
      <c r="H13" s="466">
        <v>186</v>
      </c>
      <c r="I13" s="466">
        <v>0</v>
      </c>
      <c r="J13" s="503">
        <v>100</v>
      </c>
      <c r="K13" s="490">
        <v>0</v>
      </c>
      <c r="L13" s="450"/>
      <c r="M13" s="427"/>
      <c r="N13" s="428"/>
    </row>
    <row r="14" spans="1:14" ht="80.25" customHeight="1">
      <c r="B14" s="415"/>
      <c r="C14" s="464"/>
      <c r="D14" s="473"/>
      <c r="E14" s="428" t="s">
        <v>458</v>
      </c>
      <c r="F14" s="466">
        <v>1646</v>
      </c>
      <c r="G14" s="466">
        <v>67</v>
      </c>
      <c r="H14" s="466">
        <v>861.73725000000002</v>
      </c>
      <c r="I14" s="466">
        <v>294.82126</v>
      </c>
      <c r="J14" s="504">
        <v>52.353417375455649</v>
      </c>
      <c r="K14" s="490">
        <v>17.911376670716887</v>
      </c>
      <c r="L14" s="450"/>
      <c r="M14" s="427"/>
      <c r="N14" s="428"/>
    </row>
    <row r="15" spans="1:14" ht="80.25" customHeight="1">
      <c r="B15" s="415"/>
      <c r="C15" s="464"/>
      <c r="D15" s="473"/>
      <c r="E15" s="428" t="s">
        <v>459</v>
      </c>
      <c r="F15" s="466">
        <v>1201</v>
      </c>
      <c r="G15" s="466">
        <v>298.95</v>
      </c>
      <c r="H15" s="466">
        <v>417.69393600000001</v>
      </c>
      <c r="I15" s="466">
        <v>111.247336</v>
      </c>
      <c r="J15" s="504">
        <v>34.778845628642799</v>
      </c>
      <c r="K15" s="490">
        <v>9.2628922564529557</v>
      </c>
      <c r="L15" s="450"/>
      <c r="M15" s="427"/>
      <c r="N15" s="428"/>
    </row>
    <row r="16" spans="1:14" ht="80.25" customHeight="1">
      <c r="B16" s="415"/>
      <c r="C16" s="464"/>
      <c r="D16" s="473"/>
      <c r="E16" s="428" t="s">
        <v>460</v>
      </c>
      <c r="F16" s="466">
        <v>704.48599899999999</v>
      </c>
      <c r="G16" s="466">
        <v>0</v>
      </c>
      <c r="H16" s="466">
        <v>547.40703010000004</v>
      </c>
      <c r="I16" s="466">
        <v>196.59009900000001</v>
      </c>
      <c r="J16" s="503">
        <v>77.703038935767424</v>
      </c>
      <c r="K16" s="490">
        <v>27.905465726651013</v>
      </c>
      <c r="L16" s="450"/>
      <c r="M16" s="427"/>
      <c r="N16" s="478"/>
    </row>
    <row r="17" spans="1:14" ht="80.25" customHeight="1">
      <c r="B17" s="415"/>
      <c r="C17" s="464"/>
      <c r="D17" s="473"/>
      <c r="E17" s="428" t="s">
        <v>461</v>
      </c>
      <c r="F17" s="466">
        <v>2127.8000000000002</v>
      </c>
      <c r="G17" s="466">
        <v>0</v>
      </c>
      <c r="H17" s="466">
        <v>0</v>
      </c>
      <c r="I17" s="466">
        <v>0</v>
      </c>
      <c r="J17" s="504">
        <v>0</v>
      </c>
      <c r="K17" s="490">
        <v>0</v>
      </c>
      <c r="L17" s="450"/>
      <c r="M17" s="427"/>
      <c r="N17" s="428"/>
    </row>
    <row r="18" spans="1:14" s="419" customFormat="1">
      <c r="A18" s="414"/>
      <c r="B18" s="415"/>
      <c r="C18" s="448"/>
      <c r="D18" s="449"/>
      <c r="E18" s="483" t="s">
        <v>75</v>
      </c>
      <c r="F18" s="484">
        <v>17191.652199</v>
      </c>
      <c r="G18" s="484">
        <v>365.95</v>
      </c>
      <c r="H18" s="484">
        <v>5153.4794032499995</v>
      </c>
      <c r="I18" s="484">
        <v>1452.8461030000001</v>
      </c>
      <c r="J18" s="502">
        <v>29.976638333514948</v>
      </c>
      <c r="K18" s="502">
        <v>8.4508811961918866</v>
      </c>
      <c r="L18" s="450"/>
      <c r="M18" s="427"/>
      <c r="N18" s="451"/>
    </row>
    <row r="19" spans="1:14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0 F916444 F850908 F785372 F719836 F654300 F588764 F523228 F457692 F392156 F326620 F261084 F195548 F130012 F6447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topLeftCell="A4" zoomScale="60" zoomScaleNormal="60" zoomScaleSheetLayoutView="55" zoomScalePageLayoutView="55" workbookViewId="0">
      <selection activeCell="J14" sqref="J14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09"/>
      <c r="L1" s="410"/>
      <c r="M1" s="411"/>
    </row>
    <row r="2" spans="1:14" ht="20.25" customHeight="1">
      <c r="A2" s="404"/>
      <c r="B2" s="404"/>
      <c r="C2" s="513" t="s">
        <v>476</v>
      </c>
      <c r="D2" s="513"/>
      <c r="E2" s="513"/>
      <c r="F2" s="513"/>
      <c r="G2" s="513"/>
      <c r="H2" s="513"/>
      <c r="I2" s="513"/>
      <c r="J2" s="513"/>
      <c r="K2" s="513"/>
      <c r="L2" s="513"/>
      <c r="M2" s="411"/>
    </row>
    <row r="3" spans="1:14" ht="15" customHeight="1">
      <c r="A3" s="404"/>
      <c r="B3" s="404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411"/>
    </row>
    <row r="4" spans="1:14" ht="15" customHeight="1">
      <c r="A4" s="404"/>
      <c r="B4" s="404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411"/>
    </row>
    <row r="5" spans="1:14" ht="15" customHeight="1">
      <c r="A5" s="404"/>
      <c r="B5" s="404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23"/>
      <c r="D7" s="508"/>
      <c r="E7" s="508" t="s">
        <v>12</v>
      </c>
      <c r="F7" s="522" t="s">
        <v>7</v>
      </c>
      <c r="G7" s="522"/>
      <c r="H7" s="522"/>
      <c r="I7" s="522"/>
      <c r="J7" s="507" t="s">
        <v>11</v>
      </c>
      <c r="K7" s="50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23"/>
      <c r="D8" s="508"/>
      <c r="E8" s="508"/>
      <c r="F8" s="480" t="s">
        <v>15</v>
      </c>
      <c r="G8" s="480" t="s">
        <v>18</v>
      </c>
      <c r="H8" s="480" t="s">
        <v>0</v>
      </c>
      <c r="I8" s="480" t="s">
        <v>4</v>
      </c>
      <c r="J8" s="481" t="s">
        <v>6</v>
      </c>
      <c r="K8" s="481" t="s">
        <v>5</v>
      </c>
      <c r="L8" s="420"/>
      <c r="M8" s="417"/>
      <c r="N8" s="418"/>
    </row>
    <row r="9" spans="1:14" ht="55.5" customHeight="1">
      <c r="B9" s="415"/>
      <c r="C9" s="464"/>
      <c r="D9" s="473"/>
      <c r="E9" s="465" t="s">
        <v>462</v>
      </c>
      <c r="F9" s="466">
        <v>2410</v>
      </c>
      <c r="G9" s="466">
        <v>0</v>
      </c>
      <c r="H9" s="466">
        <v>0</v>
      </c>
      <c r="I9" s="466">
        <v>0</v>
      </c>
      <c r="J9" s="503">
        <v>0</v>
      </c>
      <c r="K9" s="494">
        <v>0</v>
      </c>
      <c r="L9" s="450"/>
      <c r="M9" s="427"/>
      <c r="N9" s="428"/>
    </row>
    <row r="10" spans="1:14" ht="55.5" customHeight="1">
      <c r="B10" s="415"/>
      <c r="C10" s="464"/>
      <c r="D10" s="473"/>
      <c r="E10" s="428" t="s">
        <v>463</v>
      </c>
      <c r="F10" s="466">
        <v>990</v>
      </c>
      <c r="G10" s="466">
        <v>0</v>
      </c>
      <c r="H10" s="466">
        <v>295.99055299999998</v>
      </c>
      <c r="I10" s="466">
        <v>121.03097099999999</v>
      </c>
      <c r="J10" s="504">
        <v>29.898035656565654</v>
      </c>
      <c r="K10" s="490">
        <v>12.225350606060607</v>
      </c>
      <c r="L10" s="450"/>
      <c r="M10" s="427"/>
      <c r="N10" s="428"/>
    </row>
    <row r="11" spans="1:14" ht="55.5" customHeight="1">
      <c r="B11" s="415"/>
      <c r="C11" s="464"/>
      <c r="D11" s="473"/>
      <c r="E11" s="428" t="s">
        <v>464</v>
      </c>
      <c r="F11" s="466">
        <v>2153.627</v>
      </c>
      <c r="G11" s="466">
        <v>0</v>
      </c>
      <c r="H11" s="466">
        <v>437.57</v>
      </c>
      <c r="I11" s="466">
        <v>0</v>
      </c>
      <c r="J11" s="504">
        <v>20.317817337914132</v>
      </c>
      <c r="K11" s="490">
        <v>0</v>
      </c>
      <c r="L11" s="450"/>
      <c r="M11" s="427"/>
      <c r="N11" s="428"/>
    </row>
    <row r="12" spans="1:14" ht="55.5" customHeight="1">
      <c r="B12" s="415"/>
      <c r="C12" s="464"/>
      <c r="D12" s="473"/>
      <c r="E12" s="428" t="s">
        <v>465</v>
      </c>
      <c r="F12" s="466">
        <v>3628</v>
      </c>
      <c r="G12" s="466">
        <v>0</v>
      </c>
      <c r="H12" s="466">
        <v>502</v>
      </c>
      <c r="I12" s="466">
        <v>0</v>
      </c>
      <c r="J12" s="504">
        <v>13.836824696802646</v>
      </c>
      <c r="K12" s="490">
        <v>0</v>
      </c>
      <c r="L12" s="450"/>
      <c r="M12" s="427"/>
      <c r="N12" s="428"/>
    </row>
    <row r="13" spans="1:14" ht="55.5" customHeight="1">
      <c r="B13" s="415"/>
      <c r="C13" s="464"/>
      <c r="D13" s="473"/>
      <c r="E13" s="428" t="s">
        <v>466</v>
      </c>
      <c r="F13" s="466">
        <v>2035</v>
      </c>
      <c r="G13" s="466">
        <v>0</v>
      </c>
      <c r="H13" s="466">
        <v>0</v>
      </c>
      <c r="I13" s="466">
        <v>0</v>
      </c>
      <c r="J13" s="503">
        <v>0</v>
      </c>
      <c r="K13" s="490">
        <v>0</v>
      </c>
      <c r="L13" s="450"/>
      <c r="M13" s="427"/>
      <c r="N13" s="428"/>
    </row>
    <row r="14" spans="1:14" ht="55.5" customHeight="1">
      <c r="B14" s="415"/>
      <c r="C14" s="464"/>
      <c r="D14" s="473"/>
      <c r="E14" s="428" t="s">
        <v>467</v>
      </c>
      <c r="F14" s="466">
        <v>4588.8999999999996</v>
      </c>
      <c r="G14" s="466">
        <v>0</v>
      </c>
      <c r="H14" s="466">
        <v>1181.72422749</v>
      </c>
      <c r="I14" s="466">
        <v>458.40467067999998</v>
      </c>
      <c r="J14" s="504">
        <v>25.751797325938679</v>
      </c>
      <c r="K14" s="490">
        <v>9.9894238418793169</v>
      </c>
      <c r="L14" s="450"/>
      <c r="M14" s="427"/>
      <c r="N14" s="428"/>
    </row>
    <row r="15" spans="1:14" ht="55.5" customHeight="1">
      <c r="B15" s="415"/>
      <c r="C15" s="464"/>
      <c r="D15" s="473"/>
      <c r="E15" s="428" t="s">
        <v>468</v>
      </c>
      <c r="F15" s="466">
        <v>5274.6293349999996</v>
      </c>
      <c r="G15" s="466">
        <v>0</v>
      </c>
      <c r="H15" s="466">
        <v>978.15011600000003</v>
      </c>
      <c r="I15" s="466">
        <v>188.34939700000001</v>
      </c>
      <c r="J15" s="504">
        <v>18.544433245942958</v>
      </c>
      <c r="K15" s="490">
        <v>3.5708556002257934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3" t="s">
        <v>74</v>
      </c>
      <c r="F16" s="484">
        <v>21080.156335</v>
      </c>
      <c r="G16" s="484">
        <v>0</v>
      </c>
      <c r="H16" s="484">
        <v>3395.43489649</v>
      </c>
      <c r="I16" s="484">
        <v>767.78503868000007</v>
      </c>
      <c r="J16" s="502">
        <v>16.107256713520954</v>
      </c>
      <c r="K16" s="502">
        <v>3.6422170048389262</v>
      </c>
      <c r="L16" s="450"/>
      <c r="M16" s="427"/>
      <c r="N16" s="451"/>
    </row>
    <row r="17"/>
    <row r="18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O295"/>
  <sheetViews>
    <sheetView topLeftCell="T249" zoomScale="55" zoomScaleNormal="55" workbookViewId="0">
      <selection activeCell="V264" sqref="V264:AR271"/>
    </sheetView>
  </sheetViews>
  <sheetFormatPr baseColWidth="10" defaultRowHeight="18"/>
  <cols>
    <col min="1" max="1" width="5.7109375" style="83" hidden="1" customWidth="1"/>
    <col min="2" max="2" width="8.140625" style="83" hidden="1" customWidth="1"/>
    <col min="3" max="3" width="72.140625" style="83" hidden="1" customWidth="1"/>
    <col min="4" max="4" width="24" style="83" hidden="1" customWidth="1"/>
    <col min="5" max="12" width="5.85546875" style="83" hidden="1" customWidth="1"/>
    <col min="13" max="13" width="7.5703125" style="83" hidden="1" customWidth="1"/>
    <col min="14" max="14" width="5.7109375" style="83" hidden="1" customWidth="1"/>
    <col min="15" max="15" width="5.85546875" style="83" hidden="1" customWidth="1"/>
    <col min="16" max="16" width="13" style="83" hidden="1" customWidth="1"/>
    <col min="17" max="17" width="13.7109375" style="83" hidden="1" customWidth="1"/>
    <col min="18" max="18" width="5.28515625" style="83" hidden="1" customWidth="1"/>
    <col min="19" max="19" width="5" style="83" hidden="1" customWidth="1"/>
    <col min="20" max="20" width="63" style="83" customWidth="1"/>
    <col min="21" max="21" width="51.5703125" style="392" hidden="1" customWidth="1"/>
    <col min="22" max="22" width="22.140625" style="83" customWidth="1"/>
    <col min="23" max="23" width="24.42578125" style="83" hidden="1" customWidth="1"/>
    <col min="24" max="24" width="26.85546875" style="83" hidden="1" customWidth="1"/>
    <col min="25" max="25" width="19.85546875" style="83" hidden="1" customWidth="1"/>
    <col min="26" max="26" width="27.42578125" style="83" hidden="1" customWidth="1"/>
    <col min="27" max="27" width="16.5703125" style="83" hidden="1" customWidth="1"/>
    <col min="28" max="28" width="20.85546875" style="83" hidden="1" customWidth="1"/>
    <col min="29" max="29" width="23.140625" style="83" hidden="1" customWidth="1"/>
    <col min="30" max="30" width="22" style="83" customWidth="1"/>
    <col min="31" max="31" width="22.28515625" style="83" hidden="1" customWidth="1"/>
    <col min="32" max="32" width="23" style="83" customWidth="1"/>
    <col min="33" max="33" width="21.140625" style="215" customWidth="1"/>
    <col min="34" max="34" width="13.5703125" style="209" hidden="1" customWidth="1"/>
    <col min="35" max="35" width="22" style="209" hidden="1" customWidth="1"/>
    <col min="36" max="36" width="16.7109375" style="209" hidden="1" customWidth="1"/>
    <col min="37" max="37" width="16.5703125" style="209" hidden="1" customWidth="1"/>
    <col min="38" max="38" width="22.140625" style="83" customWidth="1"/>
    <col min="39" max="39" width="21.140625" style="215" customWidth="1"/>
    <col min="40" max="40" width="16.140625" style="209" hidden="1" customWidth="1"/>
    <col min="41" max="41" width="18.7109375" style="209" hidden="1" customWidth="1"/>
    <col min="42" max="42" width="18.5703125" style="209" hidden="1" customWidth="1"/>
    <col min="43" max="43" width="16.5703125" style="209" hidden="1" customWidth="1"/>
    <col min="44" max="44" width="22.7109375" style="397" customWidth="1"/>
    <col min="45" max="45" width="20.85546875" style="397" hidden="1" customWidth="1"/>
    <col min="46" max="46" width="21.140625" style="397" hidden="1" customWidth="1"/>
    <col min="47" max="47" width="23.7109375" style="397" hidden="1" customWidth="1"/>
    <col min="48" max="48" width="21.85546875" style="209" hidden="1" customWidth="1"/>
    <col min="49" max="49" width="29.5703125" style="209" hidden="1" customWidth="1"/>
    <col min="50" max="50" width="22.140625" style="99" hidden="1" customWidth="1"/>
    <col min="51" max="62" width="12.42578125" style="83" hidden="1" customWidth="1"/>
    <col min="63" max="63" width="11.42578125" style="126" hidden="1" customWidth="1"/>
    <col min="64" max="75" width="12.7109375" style="83" hidden="1" customWidth="1"/>
    <col min="76" max="76" width="11.42578125" style="99" customWidth="1"/>
    <col min="77" max="77" width="18.5703125" style="99" hidden="1" customWidth="1"/>
    <col min="78" max="78" width="17.85546875" style="99" hidden="1" customWidth="1"/>
    <col min="79" max="79" width="13" style="99" hidden="1" customWidth="1"/>
    <col min="80" max="81" width="17.85546875" style="99" customWidth="1"/>
    <col min="82" max="82" width="11.42578125" style="99" customWidth="1"/>
    <col min="83" max="83" width="20.7109375" style="99" customWidth="1"/>
    <col min="84" max="84" width="17.85546875" style="99" customWidth="1"/>
    <col min="85" max="86" width="15.42578125" style="99" customWidth="1"/>
    <col min="87" max="87" width="32.28515625" style="99" customWidth="1"/>
    <col min="88" max="90" width="11.42578125" style="99" customWidth="1"/>
    <col min="91" max="91" width="13.85546875" style="99" bestFit="1" customWidth="1"/>
    <col min="92" max="256" width="11.42578125" style="99"/>
    <col min="257" max="276" width="0" style="99" hidden="1" customWidth="1"/>
    <col min="277" max="277" width="51.5703125" style="99" customWidth="1"/>
    <col min="278" max="278" width="22.140625" style="99" customWidth="1"/>
    <col min="279" max="285" width="0" style="99" hidden="1" customWidth="1"/>
    <col min="286" max="286" width="22" style="99" customWidth="1"/>
    <col min="287" max="287" width="0" style="99" hidden="1" customWidth="1"/>
    <col min="288" max="288" width="23" style="99" customWidth="1"/>
    <col min="289" max="289" width="21.140625" style="99" customWidth="1"/>
    <col min="290" max="293" width="0" style="99" hidden="1" customWidth="1"/>
    <col min="294" max="294" width="22.140625" style="99" customWidth="1"/>
    <col min="295" max="295" width="21.140625" style="99" customWidth="1"/>
    <col min="296" max="299" width="0" style="99" hidden="1" customWidth="1"/>
    <col min="300" max="300" width="22.7109375" style="99" customWidth="1"/>
    <col min="301" max="331" width="0" style="99" hidden="1" customWidth="1"/>
    <col min="332" max="332" width="11.42578125" style="99" customWidth="1"/>
    <col min="333" max="334" width="0" style="99" hidden="1" customWidth="1"/>
    <col min="335" max="335" width="13" style="99" customWidth="1"/>
    <col min="336" max="337" width="17.85546875" style="99" customWidth="1"/>
    <col min="338" max="338" width="11.42578125" style="99" customWidth="1"/>
    <col min="339" max="339" width="20.7109375" style="99" customWidth="1"/>
    <col min="340" max="340" width="17.85546875" style="99" customWidth="1"/>
    <col min="341" max="342" width="15.42578125" style="99" customWidth="1"/>
    <col min="343" max="343" width="32.28515625" style="99" customWidth="1"/>
    <col min="344" max="346" width="11.42578125" style="99" customWidth="1"/>
    <col min="347" max="347" width="13.85546875" style="99" bestFit="1" customWidth="1"/>
    <col min="348" max="512" width="11.42578125" style="99"/>
    <col min="513" max="532" width="0" style="99" hidden="1" customWidth="1"/>
    <col min="533" max="533" width="51.5703125" style="99" customWidth="1"/>
    <col min="534" max="534" width="22.140625" style="99" customWidth="1"/>
    <col min="535" max="541" width="0" style="99" hidden="1" customWidth="1"/>
    <col min="542" max="542" width="22" style="99" customWidth="1"/>
    <col min="543" max="543" width="0" style="99" hidden="1" customWidth="1"/>
    <col min="544" max="544" width="23" style="99" customWidth="1"/>
    <col min="545" max="545" width="21.140625" style="99" customWidth="1"/>
    <col min="546" max="549" width="0" style="99" hidden="1" customWidth="1"/>
    <col min="550" max="550" width="22.140625" style="99" customWidth="1"/>
    <col min="551" max="551" width="21.140625" style="99" customWidth="1"/>
    <col min="552" max="555" width="0" style="99" hidden="1" customWidth="1"/>
    <col min="556" max="556" width="22.7109375" style="99" customWidth="1"/>
    <col min="557" max="587" width="0" style="99" hidden="1" customWidth="1"/>
    <col min="588" max="588" width="11.42578125" style="99" customWidth="1"/>
    <col min="589" max="590" width="0" style="99" hidden="1" customWidth="1"/>
    <col min="591" max="591" width="13" style="99" customWidth="1"/>
    <col min="592" max="593" width="17.85546875" style="99" customWidth="1"/>
    <col min="594" max="594" width="11.42578125" style="99" customWidth="1"/>
    <col min="595" max="595" width="20.7109375" style="99" customWidth="1"/>
    <col min="596" max="596" width="17.85546875" style="99" customWidth="1"/>
    <col min="597" max="598" width="15.42578125" style="99" customWidth="1"/>
    <col min="599" max="599" width="32.28515625" style="99" customWidth="1"/>
    <col min="600" max="602" width="11.42578125" style="99" customWidth="1"/>
    <col min="603" max="603" width="13.85546875" style="99" bestFit="1" customWidth="1"/>
    <col min="604" max="768" width="11.42578125" style="99"/>
    <col min="769" max="788" width="0" style="99" hidden="1" customWidth="1"/>
    <col min="789" max="789" width="51.5703125" style="99" customWidth="1"/>
    <col min="790" max="790" width="22.140625" style="99" customWidth="1"/>
    <col min="791" max="797" width="0" style="99" hidden="1" customWidth="1"/>
    <col min="798" max="798" width="22" style="99" customWidth="1"/>
    <col min="799" max="799" width="0" style="99" hidden="1" customWidth="1"/>
    <col min="800" max="800" width="23" style="99" customWidth="1"/>
    <col min="801" max="801" width="21.140625" style="99" customWidth="1"/>
    <col min="802" max="805" width="0" style="99" hidden="1" customWidth="1"/>
    <col min="806" max="806" width="22.140625" style="99" customWidth="1"/>
    <col min="807" max="807" width="21.140625" style="99" customWidth="1"/>
    <col min="808" max="811" width="0" style="99" hidden="1" customWidth="1"/>
    <col min="812" max="812" width="22.7109375" style="99" customWidth="1"/>
    <col min="813" max="843" width="0" style="99" hidden="1" customWidth="1"/>
    <col min="844" max="844" width="11.42578125" style="99" customWidth="1"/>
    <col min="845" max="846" width="0" style="99" hidden="1" customWidth="1"/>
    <col min="847" max="847" width="13" style="99" customWidth="1"/>
    <col min="848" max="849" width="17.85546875" style="99" customWidth="1"/>
    <col min="850" max="850" width="11.42578125" style="99" customWidth="1"/>
    <col min="851" max="851" width="20.7109375" style="99" customWidth="1"/>
    <col min="852" max="852" width="17.85546875" style="99" customWidth="1"/>
    <col min="853" max="854" width="15.42578125" style="99" customWidth="1"/>
    <col min="855" max="855" width="32.28515625" style="99" customWidth="1"/>
    <col min="856" max="858" width="11.42578125" style="99" customWidth="1"/>
    <col min="859" max="859" width="13.85546875" style="99" bestFit="1" customWidth="1"/>
    <col min="860" max="1024" width="11.42578125" style="99"/>
    <col min="1025" max="1044" width="0" style="99" hidden="1" customWidth="1"/>
    <col min="1045" max="1045" width="51.5703125" style="99" customWidth="1"/>
    <col min="1046" max="1046" width="22.140625" style="99" customWidth="1"/>
    <col min="1047" max="1053" width="0" style="99" hidden="1" customWidth="1"/>
    <col min="1054" max="1054" width="22" style="99" customWidth="1"/>
    <col min="1055" max="1055" width="0" style="99" hidden="1" customWidth="1"/>
    <col min="1056" max="1056" width="23" style="99" customWidth="1"/>
    <col min="1057" max="1057" width="21.140625" style="99" customWidth="1"/>
    <col min="1058" max="1061" width="0" style="99" hidden="1" customWidth="1"/>
    <col min="1062" max="1062" width="22.140625" style="99" customWidth="1"/>
    <col min="1063" max="1063" width="21.140625" style="99" customWidth="1"/>
    <col min="1064" max="1067" width="0" style="99" hidden="1" customWidth="1"/>
    <col min="1068" max="1068" width="22.7109375" style="99" customWidth="1"/>
    <col min="1069" max="1099" width="0" style="99" hidden="1" customWidth="1"/>
    <col min="1100" max="1100" width="11.42578125" style="99" customWidth="1"/>
    <col min="1101" max="1102" width="0" style="99" hidden="1" customWidth="1"/>
    <col min="1103" max="1103" width="13" style="99" customWidth="1"/>
    <col min="1104" max="1105" width="17.85546875" style="99" customWidth="1"/>
    <col min="1106" max="1106" width="11.42578125" style="99" customWidth="1"/>
    <col min="1107" max="1107" width="20.7109375" style="99" customWidth="1"/>
    <col min="1108" max="1108" width="17.85546875" style="99" customWidth="1"/>
    <col min="1109" max="1110" width="15.42578125" style="99" customWidth="1"/>
    <col min="1111" max="1111" width="32.28515625" style="99" customWidth="1"/>
    <col min="1112" max="1114" width="11.42578125" style="99" customWidth="1"/>
    <col min="1115" max="1115" width="13.85546875" style="99" bestFit="1" customWidth="1"/>
    <col min="1116" max="1280" width="11.42578125" style="99"/>
    <col min="1281" max="1300" width="0" style="99" hidden="1" customWidth="1"/>
    <col min="1301" max="1301" width="51.5703125" style="99" customWidth="1"/>
    <col min="1302" max="1302" width="22.140625" style="99" customWidth="1"/>
    <col min="1303" max="1309" width="0" style="99" hidden="1" customWidth="1"/>
    <col min="1310" max="1310" width="22" style="99" customWidth="1"/>
    <col min="1311" max="1311" width="0" style="99" hidden="1" customWidth="1"/>
    <col min="1312" max="1312" width="23" style="99" customWidth="1"/>
    <col min="1313" max="1313" width="21.140625" style="99" customWidth="1"/>
    <col min="1314" max="1317" width="0" style="99" hidden="1" customWidth="1"/>
    <col min="1318" max="1318" width="22.140625" style="99" customWidth="1"/>
    <col min="1319" max="1319" width="21.140625" style="99" customWidth="1"/>
    <col min="1320" max="1323" width="0" style="99" hidden="1" customWidth="1"/>
    <col min="1324" max="1324" width="22.7109375" style="99" customWidth="1"/>
    <col min="1325" max="1355" width="0" style="99" hidden="1" customWidth="1"/>
    <col min="1356" max="1356" width="11.42578125" style="99" customWidth="1"/>
    <col min="1357" max="1358" width="0" style="99" hidden="1" customWidth="1"/>
    <col min="1359" max="1359" width="13" style="99" customWidth="1"/>
    <col min="1360" max="1361" width="17.85546875" style="99" customWidth="1"/>
    <col min="1362" max="1362" width="11.42578125" style="99" customWidth="1"/>
    <col min="1363" max="1363" width="20.7109375" style="99" customWidth="1"/>
    <col min="1364" max="1364" width="17.85546875" style="99" customWidth="1"/>
    <col min="1365" max="1366" width="15.42578125" style="99" customWidth="1"/>
    <col min="1367" max="1367" width="32.28515625" style="99" customWidth="1"/>
    <col min="1368" max="1370" width="11.42578125" style="99" customWidth="1"/>
    <col min="1371" max="1371" width="13.85546875" style="99" bestFit="1" customWidth="1"/>
    <col min="1372" max="1536" width="11.42578125" style="99"/>
    <col min="1537" max="1556" width="0" style="99" hidden="1" customWidth="1"/>
    <col min="1557" max="1557" width="51.5703125" style="99" customWidth="1"/>
    <col min="1558" max="1558" width="22.140625" style="99" customWidth="1"/>
    <col min="1559" max="1565" width="0" style="99" hidden="1" customWidth="1"/>
    <col min="1566" max="1566" width="22" style="99" customWidth="1"/>
    <col min="1567" max="1567" width="0" style="99" hidden="1" customWidth="1"/>
    <col min="1568" max="1568" width="23" style="99" customWidth="1"/>
    <col min="1569" max="1569" width="21.140625" style="99" customWidth="1"/>
    <col min="1570" max="1573" width="0" style="99" hidden="1" customWidth="1"/>
    <col min="1574" max="1574" width="22.140625" style="99" customWidth="1"/>
    <col min="1575" max="1575" width="21.140625" style="99" customWidth="1"/>
    <col min="1576" max="1579" width="0" style="99" hidden="1" customWidth="1"/>
    <col min="1580" max="1580" width="22.7109375" style="99" customWidth="1"/>
    <col min="1581" max="1611" width="0" style="99" hidden="1" customWidth="1"/>
    <col min="1612" max="1612" width="11.42578125" style="99" customWidth="1"/>
    <col min="1613" max="1614" width="0" style="99" hidden="1" customWidth="1"/>
    <col min="1615" max="1615" width="13" style="99" customWidth="1"/>
    <col min="1616" max="1617" width="17.85546875" style="99" customWidth="1"/>
    <col min="1618" max="1618" width="11.42578125" style="99" customWidth="1"/>
    <col min="1619" max="1619" width="20.7109375" style="99" customWidth="1"/>
    <col min="1620" max="1620" width="17.85546875" style="99" customWidth="1"/>
    <col min="1621" max="1622" width="15.42578125" style="99" customWidth="1"/>
    <col min="1623" max="1623" width="32.28515625" style="99" customWidth="1"/>
    <col min="1624" max="1626" width="11.42578125" style="99" customWidth="1"/>
    <col min="1627" max="1627" width="13.85546875" style="99" bestFit="1" customWidth="1"/>
    <col min="1628" max="1792" width="11.42578125" style="99"/>
    <col min="1793" max="1812" width="0" style="99" hidden="1" customWidth="1"/>
    <col min="1813" max="1813" width="51.5703125" style="99" customWidth="1"/>
    <col min="1814" max="1814" width="22.140625" style="99" customWidth="1"/>
    <col min="1815" max="1821" width="0" style="99" hidden="1" customWidth="1"/>
    <col min="1822" max="1822" width="22" style="99" customWidth="1"/>
    <col min="1823" max="1823" width="0" style="99" hidden="1" customWidth="1"/>
    <col min="1824" max="1824" width="23" style="99" customWidth="1"/>
    <col min="1825" max="1825" width="21.140625" style="99" customWidth="1"/>
    <col min="1826" max="1829" width="0" style="99" hidden="1" customWidth="1"/>
    <col min="1830" max="1830" width="22.140625" style="99" customWidth="1"/>
    <col min="1831" max="1831" width="21.140625" style="99" customWidth="1"/>
    <col min="1832" max="1835" width="0" style="99" hidden="1" customWidth="1"/>
    <col min="1836" max="1836" width="22.7109375" style="99" customWidth="1"/>
    <col min="1837" max="1867" width="0" style="99" hidden="1" customWidth="1"/>
    <col min="1868" max="1868" width="11.42578125" style="99" customWidth="1"/>
    <col min="1869" max="1870" width="0" style="99" hidden="1" customWidth="1"/>
    <col min="1871" max="1871" width="13" style="99" customWidth="1"/>
    <col min="1872" max="1873" width="17.85546875" style="99" customWidth="1"/>
    <col min="1874" max="1874" width="11.42578125" style="99" customWidth="1"/>
    <col min="1875" max="1875" width="20.7109375" style="99" customWidth="1"/>
    <col min="1876" max="1876" width="17.85546875" style="99" customWidth="1"/>
    <col min="1877" max="1878" width="15.42578125" style="99" customWidth="1"/>
    <col min="1879" max="1879" width="32.28515625" style="99" customWidth="1"/>
    <col min="1880" max="1882" width="11.42578125" style="99" customWidth="1"/>
    <col min="1883" max="1883" width="13.85546875" style="99" bestFit="1" customWidth="1"/>
    <col min="1884" max="2048" width="11.42578125" style="99"/>
    <col min="2049" max="2068" width="0" style="99" hidden="1" customWidth="1"/>
    <col min="2069" max="2069" width="51.5703125" style="99" customWidth="1"/>
    <col min="2070" max="2070" width="22.140625" style="99" customWidth="1"/>
    <col min="2071" max="2077" width="0" style="99" hidden="1" customWidth="1"/>
    <col min="2078" max="2078" width="22" style="99" customWidth="1"/>
    <col min="2079" max="2079" width="0" style="99" hidden="1" customWidth="1"/>
    <col min="2080" max="2080" width="23" style="99" customWidth="1"/>
    <col min="2081" max="2081" width="21.140625" style="99" customWidth="1"/>
    <col min="2082" max="2085" width="0" style="99" hidden="1" customWidth="1"/>
    <col min="2086" max="2086" width="22.140625" style="99" customWidth="1"/>
    <col min="2087" max="2087" width="21.140625" style="99" customWidth="1"/>
    <col min="2088" max="2091" width="0" style="99" hidden="1" customWidth="1"/>
    <col min="2092" max="2092" width="22.7109375" style="99" customWidth="1"/>
    <col min="2093" max="2123" width="0" style="99" hidden="1" customWidth="1"/>
    <col min="2124" max="2124" width="11.42578125" style="99" customWidth="1"/>
    <col min="2125" max="2126" width="0" style="99" hidden="1" customWidth="1"/>
    <col min="2127" max="2127" width="13" style="99" customWidth="1"/>
    <col min="2128" max="2129" width="17.85546875" style="99" customWidth="1"/>
    <col min="2130" max="2130" width="11.42578125" style="99" customWidth="1"/>
    <col min="2131" max="2131" width="20.7109375" style="99" customWidth="1"/>
    <col min="2132" max="2132" width="17.85546875" style="99" customWidth="1"/>
    <col min="2133" max="2134" width="15.42578125" style="99" customWidth="1"/>
    <col min="2135" max="2135" width="32.28515625" style="99" customWidth="1"/>
    <col min="2136" max="2138" width="11.42578125" style="99" customWidth="1"/>
    <col min="2139" max="2139" width="13.85546875" style="99" bestFit="1" customWidth="1"/>
    <col min="2140" max="2304" width="11.42578125" style="99"/>
    <col min="2305" max="2324" width="0" style="99" hidden="1" customWidth="1"/>
    <col min="2325" max="2325" width="51.5703125" style="99" customWidth="1"/>
    <col min="2326" max="2326" width="22.140625" style="99" customWidth="1"/>
    <col min="2327" max="2333" width="0" style="99" hidden="1" customWidth="1"/>
    <col min="2334" max="2334" width="22" style="99" customWidth="1"/>
    <col min="2335" max="2335" width="0" style="99" hidden="1" customWidth="1"/>
    <col min="2336" max="2336" width="23" style="99" customWidth="1"/>
    <col min="2337" max="2337" width="21.140625" style="99" customWidth="1"/>
    <col min="2338" max="2341" width="0" style="99" hidden="1" customWidth="1"/>
    <col min="2342" max="2342" width="22.140625" style="99" customWidth="1"/>
    <col min="2343" max="2343" width="21.140625" style="99" customWidth="1"/>
    <col min="2344" max="2347" width="0" style="99" hidden="1" customWidth="1"/>
    <col min="2348" max="2348" width="22.7109375" style="99" customWidth="1"/>
    <col min="2349" max="2379" width="0" style="99" hidden="1" customWidth="1"/>
    <col min="2380" max="2380" width="11.42578125" style="99" customWidth="1"/>
    <col min="2381" max="2382" width="0" style="99" hidden="1" customWidth="1"/>
    <col min="2383" max="2383" width="13" style="99" customWidth="1"/>
    <col min="2384" max="2385" width="17.85546875" style="99" customWidth="1"/>
    <col min="2386" max="2386" width="11.42578125" style="99" customWidth="1"/>
    <col min="2387" max="2387" width="20.7109375" style="99" customWidth="1"/>
    <col min="2388" max="2388" width="17.85546875" style="99" customWidth="1"/>
    <col min="2389" max="2390" width="15.42578125" style="99" customWidth="1"/>
    <col min="2391" max="2391" width="32.28515625" style="99" customWidth="1"/>
    <col min="2392" max="2394" width="11.42578125" style="99" customWidth="1"/>
    <col min="2395" max="2395" width="13.85546875" style="99" bestFit="1" customWidth="1"/>
    <col min="2396" max="2560" width="11.42578125" style="99"/>
    <col min="2561" max="2580" width="0" style="99" hidden="1" customWidth="1"/>
    <col min="2581" max="2581" width="51.5703125" style="99" customWidth="1"/>
    <col min="2582" max="2582" width="22.140625" style="99" customWidth="1"/>
    <col min="2583" max="2589" width="0" style="99" hidden="1" customWidth="1"/>
    <col min="2590" max="2590" width="22" style="99" customWidth="1"/>
    <col min="2591" max="2591" width="0" style="99" hidden="1" customWidth="1"/>
    <col min="2592" max="2592" width="23" style="99" customWidth="1"/>
    <col min="2593" max="2593" width="21.140625" style="99" customWidth="1"/>
    <col min="2594" max="2597" width="0" style="99" hidden="1" customWidth="1"/>
    <col min="2598" max="2598" width="22.140625" style="99" customWidth="1"/>
    <col min="2599" max="2599" width="21.140625" style="99" customWidth="1"/>
    <col min="2600" max="2603" width="0" style="99" hidden="1" customWidth="1"/>
    <col min="2604" max="2604" width="22.7109375" style="99" customWidth="1"/>
    <col min="2605" max="2635" width="0" style="99" hidden="1" customWidth="1"/>
    <col min="2636" max="2636" width="11.42578125" style="99" customWidth="1"/>
    <col min="2637" max="2638" width="0" style="99" hidden="1" customWidth="1"/>
    <col min="2639" max="2639" width="13" style="99" customWidth="1"/>
    <col min="2640" max="2641" width="17.85546875" style="99" customWidth="1"/>
    <col min="2642" max="2642" width="11.42578125" style="99" customWidth="1"/>
    <col min="2643" max="2643" width="20.7109375" style="99" customWidth="1"/>
    <col min="2644" max="2644" width="17.85546875" style="99" customWidth="1"/>
    <col min="2645" max="2646" width="15.42578125" style="99" customWidth="1"/>
    <col min="2647" max="2647" width="32.28515625" style="99" customWidth="1"/>
    <col min="2648" max="2650" width="11.42578125" style="99" customWidth="1"/>
    <col min="2651" max="2651" width="13.85546875" style="99" bestFit="1" customWidth="1"/>
    <col min="2652" max="2816" width="11.42578125" style="99"/>
    <col min="2817" max="2836" width="0" style="99" hidden="1" customWidth="1"/>
    <col min="2837" max="2837" width="51.5703125" style="99" customWidth="1"/>
    <col min="2838" max="2838" width="22.140625" style="99" customWidth="1"/>
    <col min="2839" max="2845" width="0" style="99" hidden="1" customWidth="1"/>
    <col min="2846" max="2846" width="22" style="99" customWidth="1"/>
    <col min="2847" max="2847" width="0" style="99" hidden="1" customWidth="1"/>
    <col min="2848" max="2848" width="23" style="99" customWidth="1"/>
    <col min="2849" max="2849" width="21.140625" style="99" customWidth="1"/>
    <col min="2850" max="2853" width="0" style="99" hidden="1" customWidth="1"/>
    <col min="2854" max="2854" width="22.140625" style="99" customWidth="1"/>
    <col min="2855" max="2855" width="21.140625" style="99" customWidth="1"/>
    <col min="2856" max="2859" width="0" style="99" hidden="1" customWidth="1"/>
    <col min="2860" max="2860" width="22.7109375" style="99" customWidth="1"/>
    <col min="2861" max="2891" width="0" style="99" hidden="1" customWidth="1"/>
    <col min="2892" max="2892" width="11.42578125" style="99" customWidth="1"/>
    <col min="2893" max="2894" width="0" style="99" hidden="1" customWidth="1"/>
    <col min="2895" max="2895" width="13" style="99" customWidth="1"/>
    <col min="2896" max="2897" width="17.85546875" style="99" customWidth="1"/>
    <col min="2898" max="2898" width="11.42578125" style="99" customWidth="1"/>
    <col min="2899" max="2899" width="20.7109375" style="99" customWidth="1"/>
    <col min="2900" max="2900" width="17.85546875" style="99" customWidth="1"/>
    <col min="2901" max="2902" width="15.42578125" style="99" customWidth="1"/>
    <col min="2903" max="2903" width="32.28515625" style="99" customWidth="1"/>
    <col min="2904" max="2906" width="11.42578125" style="99" customWidth="1"/>
    <col min="2907" max="2907" width="13.85546875" style="99" bestFit="1" customWidth="1"/>
    <col min="2908" max="3072" width="11.42578125" style="99"/>
    <col min="3073" max="3092" width="0" style="99" hidden="1" customWidth="1"/>
    <col min="3093" max="3093" width="51.5703125" style="99" customWidth="1"/>
    <col min="3094" max="3094" width="22.140625" style="99" customWidth="1"/>
    <col min="3095" max="3101" width="0" style="99" hidden="1" customWidth="1"/>
    <col min="3102" max="3102" width="22" style="99" customWidth="1"/>
    <col min="3103" max="3103" width="0" style="99" hidden="1" customWidth="1"/>
    <col min="3104" max="3104" width="23" style="99" customWidth="1"/>
    <col min="3105" max="3105" width="21.140625" style="99" customWidth="1"/>
    <col min="3106" max="3109" width="0" style="99" hidden="1" customWidth="1"/>
    <col min="3110" max="3110" width="22.140625" style="99" customWidth="1"/>
    <col min="3111" max="3111" width="21.140625" style="99" customWidth="1"/>
    <col min="3112" max="3115" width="0" style="99" hidden="1" customWidth="1"/>
    <col min="3116" max="3116" width="22.7109375" style="99" customWidth="1"/>
    <col min="3117" max="3147" width="0" style="99" hidden="1" customWidth="1"/>
    <col min="3148" max="3148" width="11.42578125" style="99" customWidth="1"/>
    <col min="3149" max="3150" width="0" style="99" hidden="1" customWidth="1"/>
    <col min="3151" max="3151" width="13" style="99" customWidth="1"/>
    <col min="3152" max="3153" width="17.85546875" style="99" customWidth="1"/>
    <col min="3154" max="3154" width="11.42578125" style="99" customWidth="1"/>
    <col min="3155" max="3155" width="20.7109375" style="99" customWidth="1"/>
    <col min="3156" max="3156" width="17.85546875" style="99" customWidth="1"/>
    <col min="3157" max="3158" width="15.42578125" style="99" customWidth="1"/>
    <col min="3159" max="3159" width="32.28515625" style="99" customWidth="1"/>
    <col min="3160" max="3162" width="11.42578125" style="99" customWidth="1"/>
    <col min="3163" max="3163" width="13.85546875" style="99" bestFit="1" customWidth="1"/>
    <col min="3164" max="3328" width="11.42578125" style="99"/>
    <col min="3329" max="3348" width="0" style="99" hidden="1" customWidth="1"/>
    <col min="3349" max="3349" width="51.5703125" style="99" customWidth="1"/>
    <col min="3350" max="3350" width="22.140625" style="99" customWidth="1"/>
    <col min="3351" max="3357" width="0" style="99" hidden="1" customWidth="1"/>
    <col min="3358" max="3358" width="22" style="99" customWidth="1"/>
    <col min="3359" max="3359" width="0" style="99" hidden="1" customWidth="1"/>
    <col min="3360" max="3360" width="23" style="99" customWidth="1"/>
    <col min="3361" max="3361" width="21.140625" style="99" customWidth="1"/>
    <col min="3362" max="3365" width="0" style="99" hidden="1" customWidth="1"/>
    <col min="3366" max="3366" width="22.140625" style="99" customWidth="1"/>
    <col min="3367" max="3367" width="21.140625" style="99" customWidth="1"/>
    <col min="3368" max="3371" width="0" style="99" hidden="1" customWidth="1"/>
    <col min="3372" max="3372" width="22.7109375" style="99" customWidth="1"/>
    <col min="3373" max="3403" width="0" style="99" hidden="1" customWidth="1"/>
    <col min="3404" max="3404" width="11.42578125" style="99" customWidth="1"/>
    <col min="3405" max="3406" width="0" style="99" hidden="1" customWidth="1"/>
    <col min="3407" max="3407" width="13" style="99" customWidth="1"/>
    <col min="3408" max="3409" width="17.85546875" style="99" customWidth="1"/>
    <col min="3410" max="3410" width="11.42578125" style="99" customWidth="1"/>
    <col min="3411" max="3411" width="20.7109375" style="99" customWidth="1"/>
    <col min="3412" max="3412" width="17.85546875" style="99" customWidth="1"/>
    <col min="3413" max="3414" width="15.42578125" style="99" customWidth="1"/>
    <col min="3415" max="3415" width="32.28515625" style="99" customWidth="1"/>
    <col min="3416" max="3418" width="11.42578125" style="99" customWidth="1"/>
    <col min="3419" max="3419" width="13.85546875" style="99" bestFit="1" customWidth="1"/>
    <col min="3420" max="3584" width="11.42578125" style="99"/>
    <col min="3585" max="3604" width="0" style="99" hidden="1" customWidth="1"/>
    <col min="3605" max="3605" width="51.5703125" style="99" customWidth="1"/>
    <col min="3606" max="3606" width="22.140625" style="99" customWidth="1"/>
    <col min="3607" max="3613" width="0" style="99" hidden="1" customWidth="1"/>
    <col min="3614" max="3614" width="22" style="99" customWidth="1"/>
    <col min="3615" max="3615" width="0" style="99" hidden="1" customWidth="1"/>
    <col min="3616" max="3616" width="23" style="99" customWidth="1"/>
    <col min="3617" max="3617" width="21.140625" style="99" customWidth="1"/>
    <col min="3618" max="3621" width="0" style="99" hidden="1" customWidth="1"/>
    <col min="3622" max="3622" width="22.140625" style="99" customWidth="1"/>
    <col min="3623" max="3623" width="21.140625" style="99" customWidth="1"/>
    <col min="3624" max="3627" width="0" style="99" hidden="1" customWidth="1"/>
    <col min="3628" max="3628" width="22.7109375" style="99" customWidth="1"/>
    <col min="3629" max="3659" width="0" style="99" hidden="1" customWidth="1"/>
    <col min="3660" max="3660" width="11.42578125" style="99" customWidth="1"/>
    <col min="3661" max="3662" width="0" style="99" hidden="1" customWidth="1"/>
    <col min="3663" max="3663" width="13" style="99" customWidth="1"/>
    <col min="3664" max="3665" width="17.85546875" style="99" customWidth="1"/>
    <col min="3666" max="3666" width="11.42578125" style="99" customWidth="1"/>
    <col min="3667" max="3667" width="20.7109375" style="99" customWidth="1"/>
    <col min="3668" max="3668" width="17.85546875" style="99" customWidth="1"/>
    <col min="3669" max="3670" width="15.42578125" style="99" customWidth="1"/>
    <col min="3671" max="3671" width="32.28515625" style="99" customWidth="1"/>
    <col min="3672" max="3674" width="11.42578125" style="99" customWidth="1"/>
    <col min="3675" max="3675" width="13.85546875" style="99" bestFit="1" customWidth="1"/>
    <col min="3676" max="3840" width="11.42578125" style="99"/>
    <col min="3841" max="3860" width="0" style="99" hidden="1" customWidth="1"/>
    <col min="3861" max="3861" width="51.5703125" style="99" customWidth="1"/>
    <col min="3862" max="3862" width="22.140625" style="99" customWidth="1"/>
    <col min="3863" max="3869" width="0" style="99" hidden="1" customWidth="1"/>
    <col min="3870" max="3870" width="22" style="99" customWidth="1"/>
    <col min="3871" max="3871" width="0" style="99" hidden="1" customWidth="1"/>
    <col min="3872" max="3872" width="23" style="99" customWidth="1"/>
    <col min="3873" max="3873" width="21.140625" style="99" customWidth="1"/>
    <col min="3874" max="3877" width="0" style="99" hidden="1" customWidth="1"/>
    <col min="3878" max="3878" width="22.140625" style="99" customWidth="1"/>
    <col min="3879" max="3879" width="21.140625" style="99" customWidth="1"/>
    <col min="3880" max="3883" width="0" style="99" hidden="1" customWidth="1"/>
    <col min="3884" max="3884" width="22.7109375" style="99" customWidth="1"/>
    <col min="3885" max="3915" width="0" style="99" hidden="1" customWidth="1"/>
    <col min="3916" max="3916" width="11.42578125" style="99" customWidth="1"/>
    <col min="3917" max="3918" width="0" style="99" hidden="1" customWidth="1"/>
    <col min="3919" max="3919" width="13" style="99" customWidth="1"/>
    <col min="3920" max="3921" width="17.85546875" style="99" customWidth="1"/>
    <col min="3922" max="3922" width="11.42578125" style="99" customWidth="1"/>
    <col min="3923" max="3923" width="20.7109375" style="99" customWidth="1"/>
    <col min="3924" max="3924" width="17.85546875" style="99" customWidth="1"/>
    <col min="3925" max="3926" width="15.42578125" style="99" customWidth="1"/>
    <col min="3927" max="3927" width="32.28515625" style="99" customWidth="1"/>
    <col min="3928" max="3930" width="11.42578125" style="99" customWidth="1"/>
    <col min="3931" max="3931" width="13.85546875" style="99" bestFit="1" customWidth="1"/>
    <col min="3932" max="4096" width="11.42578125" style="99"/>
    <col min="4097" max="4116" width="0" style="99" hidden="1" customWidth="1"/>
    <col min="4117" max="4117" width="51.5703125" style="99" customWidth="1"/>
    <col min="4118" max="4118" width="22.140625" style="99" customWidth="1"/>
    <col min="4119" max="4125" width="0" style="99" hidden="1" customWidth="1"/>
    <col min="4126" max="4126" width="22" style="99" customWidth="1"/>
    <col min="4127" max="4127" width="0" style="99" hidden="1" customWidth="1"/>
    <col min="4128" max="4128" width="23" style="99" customWidth="1"/>
    <col min="4129" max="4129" width="21.140625" style="99" customWidth="1"/>
    <col min="4130" max="4133" width="0" style="99" hidden="1" customWidth="1"/>
    <col min="4134" max="4134" width="22.140625" style="99" customWidth="1"/>
    <col min="4135" max="4135" width="21.140625" style="99" customWidth="1"/>
    <col min="4136" max="4139" width="0" style="99" hidden="1" customWidth="1"/>
    <col min="4140" max="4140" width="22.7109375" style="99" customWidth="1"/>
    <col min="4141" max="4171" width="0" style="99" hidden="1" customWidth="1"/>
    <col min="4172" max="4172" width="11.42578125" style="99" customWidth="1"/>
    <col min="4173" max="4174" width="0" style="99" hidden="1" customWidth="1"/>
    <col min="4175" max="4175" width="13" style="99" customWidth="1"/>
    <col min="4176" max="4177" width="17.85546875" style="99" customWidth="1"/>
    <col min="4178" max="4178" width="11.42578125" style="99" customWidth="1"/>
    <col min="4179" max="4179" width="20.7109375" style="99" customWidth="1"/>
    <col min="4180" max="4180" width="17.85546875" style="99" customWidth="1"/>
    <col min="4181" max="4182" width="15.42578125" style="99" customWidth="1"/>
    <col min="4183" max="4183" width="32.28515625" style="99" customWidth="1"/>
    <col min="4184" max="4186" width="11.42578125" style="99" customWidth="1"/>
    <col min="4187" max="4187" width="13.85546875" style="99" bestFit="1" customWidth="1"/>
    <col min="4188" max="4352" width="11.42578125" style="99"/>
    <col min="4353" max="4372" width="0" style="99" hidden="1" customWidth="1"/>
    <col min="4373" max="4373" width="51.5703125" style="99" customWidth="1"/>
    <col min="4374" max="4374" width="22.140625" style="99" customWidth="1"/>
    <col min="4375" max="4381" width="0" style="99" hidden="1" customWidth="1"/>
    <col min="4382" max="4382" width="22" style="99" customWidth="1"/>
    <col min="4383" max="4383" width="0" style="99" hidden="1" customWidth="1"/>
    <col min="4384" max="4384" width="23" style="99" customWidth="1"/>
    <col min="4385" max="4385" width="21.140625" style="99" customWidth="1"/>
    <col min="4386" max="4389" width="0" style="99" hidden="1" customWidth="1"/>
    <col min="4390" max="4390" width="22.140625" style="99" customWidth="1"/>
    <col min="4391" max="4391" width="21.140625" style="99" customWidth="1"/>
    <col min="4392" max="4395" width="0" style="99" hidden="1" customWidth="1"/>
    <col min="4396" max="4396" width="22.7109375" style="99" customWidth="1"/>
    <col min="4397" max="4427" width="0" style="99" hidden="1" customWidth="1"/>
    <col min="4428" max="4428" width="11.42578125" style="99" customWidth="1"/>
    <col min="4429" max="4430" width="0" style="99" hidden="1" customWidth="1"/>
    <col min="4431" max="4431" width="13" style="99" customWidth="1"/>
    <col min="4432" max="4433" width="17.85546875" style="99" customWidth="1"/>
    <col min="4434" max="4434" width="11.42578125" style="99" customWidth="1"/>
    <col min="4435" max="4435" width="20.7109375" style="99" customWidth="1"/>
    <col min="4436" max="4436" width="17.85546875" style="99" customWidth="1"/>
    <col min="4437" max="4438" width="15.42578125" style="99" customWidth="1"/>
    <col min="4439" max="4439" width="32.28515625" style="99" customWidth="1"/>
    <col min="4440" max="4442" width="11.42578125" style="99" customWidth="1"/>
    <col min="4443" max="4443" width="13.85546875" style="99" bestFit="1" customWidth="1"/>
    <col min="4444" max="4608" width="11.42578125" style="99"/>
    <col min="4609" max="4628" width="0" style="99" hidden="1" customWidth="1"/>
    <col min="4629" max="4629" width="51.5703125" style="99" customWidth="1"/>
    <col min="4630" max="4630" width="22.140625" style="99" customWidth="1"/>
    <col min="4631" max="4637" width="0" style="99" hidden="1" customWidth="1"/>
    <col min="4638" max="4638" width="22" style="99" customWidth="1"/>
    <col min="4639" max="4639" width="0" style="99" hidden="1" customWidth="1"/>
    <col min="4640" max="4640" width="23" style="99" customWidth="1"/>
    <col min="4641" max="4641" width="21.140625" style="99" customWidth="1"/>
    <col min="4642" max="4645" width="0" style="99" hidden="1" customWidth="1"/>
    <col min="4646" max="4646" width="22.140625" style="99" customWidth="1"/>
    <col min="4647" max="4647" width="21.140625" style="99" customWidth="1"/>
    <col min="4648" max="4651" width="0" style="99" hidden="1" customWidth="1"/>
    <col min="4652" max="4652" width="22.7109375" style="99" customWidth="1"/>
    <col min="4653" max="4683" width="0" style="99" hidden="1" customWidth="1"/>
    <col min="4684" max="4684" width="11.42578125" style="99" customWidth="1"/>
    <col min="4685" max="4686" width="0" style="99" hidden="1" customWidth="1"/>
    <col min="4687" max="4687" width="13" style="99" customWidth="1"/>
    <col min="4688" max="4689" width="17.85546875" style="99" customWidth="1"/>
    <col min="4690" max="4690" width="11.42578125" style="99" customWidth="1"/>
    <col min="4691" max="4691" width="20.7109375" style="99" customWidth="1"/>
    <col min="4692" max="4692" width="17.85546875" style="99" customWidth="1"/>
    <col min="4693" max="4694" width="15.42578125" style="99" customWidth="1"/>
    <col min="4695" max="4695" width="32.28515625" style="99" customWidth="1"/>
    <col min="4696" max="4698" width="11.42578125" style="99" customWidth="1"/>
    <col min="4699" max="4699" width="13.85546875" style="99" bestFit="1" customWidth="1"/>
    <col min="4700" max="4864" width="11.42578125" style="99"/>
    <col min="4865" max="4884" width="0" style="99" hidden="1" customWidth="1"/>
    <col min="4885" max="4885" width="51.5703125" style="99" customWidth="1"/>
    <col min="4886" max="4886" width="22.140625" style="99" customWidth="1"/>
    <col min="4887" max="4893" width="0" style="99" hidden="1" customWidth="1"/>
    <col min="4894" max="4894" width="22" style="99" customWidth="1"/>
    <col min="4895" max="4895" width="0" style="99" hidden="1" customWidth="1"/>
    <col min="4896" max="4896" width="23" style="99" customWidth="1"/>
    <col min="4897" max="4897" width="21.140625" style="99" customWidth="1"/>
    <col min="4898" max="4901" width="0" style="99" hidden="1" customWidth="1"/>
    <col min="4902" max="4902" width="22.140625" style="99" customWidth="1"/>
    <col min="4903" max="4903" width="21.140625" style="99" customWidth="1"/>
    <col min="4904" max="4907" width="0" style="99" hidden="1" customWidth="1"/>
    <col min="4908" max="4908" width="22.7109375" style="99" customWidth="1"/>
    <col min="4909" max="4939" width="0" style="99" hidden="1" customWidth="1"/>
    <col min="4940" max="4940" width="11.42578125" style="99" customWidth="1"/>
    <col min="4941" max="4942" width="0" style="99" hidden="1" customWidth="1"/>
    <col min="4943" max="4943" width="13" style="99" customWidth="1"/>
    <col min="4944" max="4945" width="17.85546875" style="99" customWidth="1"/>
    <col min="4946" max="4946" width="11.42578125" style="99" customWidth="1"/>
    <col min="4947" max="4947" width="20.7109375" style="99" customWidth="1"/>
    <col min="4948" max="4948" width="17.85546875" style="99" customWidth="1"/>
    <col min="4949" max="4950" width="15.42578125" style="99" customWidth="1"/>
    <col min="4951" max="4951" width="32.28515625" style="99" customWidth="1"/>
    <col min="4952" max="4954" width="11.42578125" style="99" customWidth="1"/>
    <col min="4955" max="4955" width="13.85546875" style="99" bestFit="1" customWidth="1"/>
    <col min="4956" max="5120" width="11.42578125" style="99"/>
    <col min="5121" max="5140" width="0" style="99" hidden="1" customWidth="1"/>
    <col min="5141" max="5141" width="51.5703125" style="99" customWidth="1"/>
    <col min="5142" max="5142" width="22.140625" style="99" customWidth="1"/>
    <col min="5143" max="5149" width="0" style="99" hidden="1" customWidth="1"/>
    <col min="5150" max="5150" width="22" style="99" customWidth="1"/>
    <col min="5151" max="5151" width="0" style="99" hidden="1" customWidth="1"/>
    <col min="5152" max="5152" width="23" style="99" customWidth="1"/>
    <col min="5153" max="5153" width="21.140625" style="99" customWidth="1"/>
    <col min="5154" max="5157" width="0" style="99" hidden="1" customWidth="1"/>
    <col min="5158" max="5158" width="22.140625" style="99" customWidth="1"/>
    <col min="5159" max="5159" width="21.140625" style="99" customWidth="1"/>
    <col min="5160" max="5163" width="0" style="99" hidden="1" customWidth="1"/>
    <col min="5164" max="5164" width="22.7109375" style="99" customWidth="1"/>
    <col min="5165" max="5195" width="0" style="99" hidden="1" customWidth="1"/>
    <col min="5196" max="5196" width="11.42578125" style="99" customWidth="1"/>
    <col min="5197" max="5198" width="0" style="99" hidden="1" customWidth="1"/>
    <col min="5199" max="5199" width="13" style="99" customWidth="1"/>
    <col min="5200" max="5201" width="17.85546875" style="99" customWidth="1"/>
    <col min="5202" max="5202" width="11.42578125" style="99" customWidth="1"/>
    <col min="5203" max="5203" width="20.7109375" style="99" customWidth="1"/>
    <col min="5204" max="5204" width="17.85546875" style="99" customWidth="1"/>
    <col min="5205" max="5206" width="15.42578125" style="99" customWidth="1"/>
    <col min="5207" max="5207" width="32.28515625" style="99" customWidth="1"/>
    <col min="5208" max="5210" width="11.42578125" style="99" customWidth="1"/>
    <col min="5211" max="5211" width="13.85546875" style="99" bestFit="1" customWidth="1"/>
    <col min="5212" max="5376" width="11.42578125" style="99"/>
    <col min="5377" max="5396" width="0" style="99" hidden="1" customWidth="1"/>
    <col min="5397" max="5397" width="51.5703125" style="99" customWidth="1"/>
    <col min="5398" max="5398" width="22.140625" style="99" customWidth="1"/>
    <col min="5399" max="5405" width="0" style="99" hidden="1" customWidth="1"/>
    <col min="5406" max="5406" width="22" style="99" customWidth="1"/>
    <col min="5407" max="5407" width="0" style="99" hidden="1" customWidth="1"/>
    <col min="5408" max="5408" width="23" style="99" customWidth="1"/>
    <col min="5409" max="5409" width="21.140625" style="99" customWidth="1"/>
    <col min="5410" max="5413" width="0" style="99" hidden="1" customWidth="1"/>
    <col min="5414" max="5414" width="22.140625" style="99" customWidth="1"/>
    <col min="5415" max="5415" width="21.140625" style="99" customWidth="1"/>
    <col min="5416" max="5419" width="0" style="99" hidden="1" customWidth="1"/>
    <col min="5420" max="5420" width="22.7109375" style="99" customWidth="1"/>
    <col min="5421" max="5451" width="0" style="99" hidden="1" customWidth="1"/>
    <col min="5452" max="5452" width="11.42578125" style="99" customWidth="1"/>
    <col min="5453" max="5454" width="0" style="99" hidden="1" customWidth="1"/>
    <col min="5455" max="5455" width="13" style="99" customWidth="1"/>
    <col min="5456" max="5457" width="17.85546875" style="99" customWidth="1"/>
    <col min="5458" max="5458" width="11.42578125" style="99" customWidth="1"/>
    <col min="5459" max="5459" width="20.7109375" style="99" customWidth="1"/>
    <col min="5460" max="5460" width="17.85546875" style="99" customWidth="1"/>
    <col min="5461" max="5462" width="15.42578125" style="99" customWidth="1"/>
    <col min="5463" max="5463" width="32.28515625" style="99" customWidth="1"/>
    <col min="5464" max="5466" width="11.42578125" style="99" customWidth="1"/>
    <col min="5467" max="5467" width="13.85546875" style="99" bestFit="1" customWidth="1"/>
    <col min="5468" max="5632" width="11.42578125" style="99"/>
    <col min="5633" max="5652" width="0" style="99" hidden="1" customWidth="1"/>
    <col min="5653" max="5653" width="51.5703125" style="99" customWidth="1"/>
    <col min="5654" max="5654" width="22.140625" style="99" customWidth="1"/>
    <col min="5655" max="5661" width="0" style="99" hidden="1" customWidth="1"/>
    <col min="5662" max="5662" width="22" style="99" customWidth="1"/>
    <col min="5663" max="5663" width="0" style="99" hidden="1" customWidth="1"/>
    <col min="5664" max="5664" width="23" style="99" customWidth="1"/>
    <col min="5665" max="5665" width="21.140625" style="99" customWidth="1"/>
    <col min="5666" max="5669" width="0" style="99" hidden="1" customWidth="1"/>
    <col min="5670" max="5670" width="22.140625" style="99" customWidth="1"/>
    <col min="5671" max="5671" width="21.140625" style="99" customWidth="1"/>
    <col min="5672" max="5675" width="0" style="99" hidden="1" customWidth="1"/>
    <col min="5676" max="5676" width="22.7109375" style="99" customWidth="1"/>
    <col min="5677" max="5707" width="0" style="99" hidden="1" customWidth="1"/>
    <col min="5708" max="5708" width="11.42578125" style="99" customWidth="1"/>
    <col min="5709" max="5710" width="0" style="99" hidden="1" customWidth="1"/>
    <col min="5711" max="5711" width="13" style="99" customWidth="1"/>
    <col min="5712" max="5713" width="17.85546875" style="99" customWidth="1"/>
    <col min="5714" max="5714" width="11.42578125" style="99" customWidth="1"/>
    <col min="5715" max="5715" width="20.7109375" style="99" customWidth="1"/>
    <col min="5716" max="5716" width="17.85546875" style="99" customWidth="1"/>
    <col min="5717" max="5718" width="15.42578125" style="99" customWidth="1"/>
    <col min="5719" max="5719" width="32.28515625" style="99" customWidth="1"/>
    <col min="5720" max="5722" width="11.42578125" style="99" customWidth="1"/>
    <col min="5723" max="5723" width="13.85546875" style="99" bestFit="1" customWidth="1"/>
    <col min="5724" max="5888" width="11.42578125" style="99"/>
    <col min="5889" max="5908" width="0" style="99" hidden="1" customWidth="1"/>
    <col min="5909" max="5909" width="51.5703125" style="99" customWidth="1"/>
    <col min="5910" max="5910" width="22.140625" style="99" customWidth="1"/>
    <col min="5911" max="5917" width="0" style="99" hidden="1" customWidth="1"/>
    <col min="5918" max="5918" width="22" style="99" customWidth="1"/>
    <col min="5919" max="5919" width="0" style="99" hidden="1" customWidth="1"/>
    <col min="5920" max="5920" width="23" style="99" customWidth="1"/>
    <col min="5921" max="5921" width="21.140625" style="99" customWidth="1"/>
    <col min="5922" max="5925" width="0" style="99" hidden="1" customWidth="1"/>
    <col min="5926" max="5926" width="22.140625" style="99" customWidth="1"/>
    <col min="5927" max="5927" width="21.140625" style="99" customWidth="1"/>
    <col min="5928" max="5931" width="0" style="99" hidden="1" customWidth="1"/>
    <col min="5932" max="5932" width="22.7109375" style="99" customWidth="1"/>
    <col min="5933" max="5963" width="0" style="99" hidden="1" customWidth="1"/>
    <col min="5964" max="5964" width="11.42578125" style="99" customWidth="1"/>
    <col min="5965" max="5966" width="0" style="99" hidden="1" customWidth="1"/>
    <col min="5967" max="5967" width="13" style="99" customWidth="1"/>
    <col min="5968" max="5969" width="17.85546875" style="99" customWidth="1"/>
    <col min="5970" max="5970" width="11.42578125" style="99" customWidth="1"/>
    <col min="5971" max="5971" width="20.7109375" style="99" customWidth="1"/>
    <col min="5972" max="5972" width="17.85546875" style="99" customWidth="1"/>
    <col min="5973" max="5974" width="15.42578125" style="99" customWidth="1"/>
    <col min="5975" max="5975" width="32.28515625" style="99" customWidth="1"/>
    <col min="5976" max="5978" width="11.42578125" style="99" customWidth="1"/>
    <col min="5979" max="5979" width="13.85546875" style="99" bestFit="1" customWidth="1"/>
    <col min="5980" max="6144" width="11.42578125" style="99"/>
    <col min="6145" max="6164" width="0" style="99" hidden="1" customWidth="1"/>
    <col min="6165" max="6165" width="51.5703125" style="99" customWidth="1"/>
    <col min="6166" max="6166" width="22.140625" style="99" customWidth="1"/>
    <col min="6167" max="6173" width="0" style="99" hidden="1" customWidth="1"/>
    <col min="6174" max="6174" width="22" style="99" customWidth="1"/>
    <col min="6175" max="6175" width="0" style="99" hidden="1" customWidth="1"/>
    <col min="6176" max="6176" width="23" style="99" customWidth="1"/>
    <col min="6177" max="6177" width="21.140625" style="99" customWidth="1"/>
    <col min="6178" max="6181" width="0" style="99" hidden="1" customWidth="1"/>
    <col min="6182" max="6182" width="22.140625" style="99" customWidth="1"/>
    <col min="6183" max="6183" width="21.140625" style="99" customWidth="1"/>
    <col min="6184" max="6187" width="0" style="99" hidden="1" customWidth="1"/>
    <col min="6188" max="6188" width="22.7109375" style="99" customWidth="1"/>
    <col min="6189" max="6219" width="0" style="99" hidden="1" customWidth="1"/>
    <col min="6220" max="6220" width="11.42578125" style="99" customWidth="1"/>
    <col min="6221" max="6222" width="0" style="99" hidden="1" customWidth="1"/>
    <col min="6223" max="6223" width="13" style="99" customWidth="1"/>
    <col min="6224" max="6225" width="17.85546875" style="99" customWidth="1"/>
    <col min="6226" max="6226" width="11.42578125" style="99" customWidth="1"/>
    <col min="6227" max="6227" width="20.7109375" style="99" customWidth="1"/>
    <col min="6228" max="6228" width="17.85546875" style="99" customWidth="1"/>
    <col min="6229" max="6230" width="15.42578125" style="99" customWidth="1"/>
    <col min="6231" max="6231" width="32.28515625" style="99" customWidth="1"/>
    <col min="6232" max="6234" width="11.42578125" style="99" customWidth="1"/>
    <col min="6235" max="6235" width="13.85546875" style="99" bestFit="1" customWidth="1"/>
    <col min="6236" max="6400" width="11.42578125" style="99"/>
    <col min="6401" max="6420" width="0" style="99" hidden="1" customWidth="1"/>
    <col min="6421" max="6421" width="51.5703125" style="99" customWidth="1"/>
    <col min="6422" max="6422" width="22.140625" style="99" customWidth="1"/>
    <col min="6423" max="6429" width="0" style="99" hidden="1" customWidth="1"/>
    <col min="6430" max="6430" width="22" style="99" customWidth="1"/>
    <col min="6431" max="6431" width="0" style="99" hidden="1" customWidth="1"/>
    <col min="6432" max="6432" width="23" style="99" customWidth="1"/>
    <col min="6433" max="6433" width="21.140625" style="99" customWidth="1"/>
    <col min="6434" max="6437" width="0" style="99" hidden="1" customWidth="1"/>
    <col min="6438" max="6438" width="22.140625" style="99" customWidth="1"/>
    <col min="6439" max="6439" width="21.140625" style="99" customWidth="1"/>
    <col min="6440" max="6443" width="0" style="99" hidden="1" customWidth="1"/>
    <col min="6444" max="6444" width="22.7109375" style="99" customWidth="1"/>
    <col min="6445" max="6475" width="0" style="99" hidden="1" customWidth="1"/>
    <col min="6476" max="6476" width="11.42578125" style="99" customWidth="1"/>
    <col min="6477" max="6478" width="0" style="99" hidden="1" customWidth="1"/>
    <col min="6479" max="6479" width="13" style="99" customWidth="1"/>
    <col min="6480" max="6481" width="17.85546875" style="99" customWidth="1"/>
    <col min="6482" max="6482" width="11.42578125" style="99" customWidth="1"/>
    <col min="6483" max="6483" width="20.7109375" style="99" customWidth="1"/>
    <col min="6484" max="6484" width="17.85546875" style="99" customWidth="1"/>
    <col min="6485" max="6486" width="15.42578125" style="99" customWidth="1"/>
    <col min="6487" max="6487" width="32.28515625" style="99" customWidth="1"/>
    <col min="6488" max="6490" width="11.42578125" style="99" customWidth="1"/>
    <col min="6491" max="6491" width="13.85546875" style="99" bestFit="1" customWidth="1"/>
    <col min="6492" max="6656" width="11.42578125" style="99"/>
    <col min="6657" max="6676" width="0" style="99" hidden="1" customWidth="1"/>
    <col min="6677" max="6677" width="51.5703125" style="99" customWidth="1"/>
    <col min="6678" max="6678" width="22.140625" style="99" customWidth="1"/>
    <col min="6679" max="6685" width="0" style="99" hidden="1" customWidth="1"/>
    <col min="6686" max="6686" width="22" style="99" customWidth="1"/>
    <col min="6687" max="6687" width="0" style="99" hidden="1" customWidth="1"/>
    <col min="6688" max="6688" width="23" style="99" customWidth="1"/>
    <col min="6689" max="6689" width="21.140625" style="99" customWidth="1"/>
    <col min="6690" max="6693" width="0" style="99" hidden="1" customWidth="1"/>
    <col min="6694" max="6694" width="22.140625" style="99" customWidth="1"/>
    <col min="6695" max="6695" width="21.140625" style="99" customWidth="1"/>
    <col min="6696" max="6699" width="0" style="99" hidden="1" customWidth="1"/>
    <col min="6700" max="6700" width="22.7109375" style="99" customWidth="1"/>
    <col min="6701" max="6731" width="0" style="99" hidden="1" customWidth="1"/>
    <col min="6732" max="6732" width="11.42578125" style="99" customWidth="1"/>
    <col min="6733" max="6734" width="0" style="99" hidden="1" customWidth="1"/>
    <col min="6735" max="6735" width="13" style="99" customWidth="1"/>
    <col min="6736" max="6737" width="17.85546875" style="99" customWidth="1"/>
    <col min="6738" max="6738" width="11.42578125" style="99" customWidth="1"/>
    <col min="6739" max="6739" width="20.7109375" style="99" customWidth="1"/>
    <col min="6740" max="6740" width="17.85546875" style="99" customWidth="1"/>
    <col min="6741" max="6742" width="15.42578125" style="99" customWidth="1"/>
    <col min="6743" max="6743" width="32.28515625" style="99" customWidth="1"/>
    <col min="6744" max="6746" width="11.42578125" style="99" customWidth="1"/>
    <col min="6747" max="6747" width="13.85546875" style="99" bestFit="1" customWidth="1"/>
    <col min="6748" max="6912" width="11.42578125" style="99"/>
    <col min="6913" max="6932" width="0" style="99" hidden="1" customWidth="1"/>
    <col min="6933" max="6933" width="51.5703125" style="99" customWidth="1"/>
    <col min="6934" max="6934" width="22.140625" style="99" customWidth="1"/>
    <col min="6935" max="6941" width="0" style="99" hidden="1" customWidth="1"/>
    <col min="6942" max="6942" width="22" style="99" customWidth="1"/>
    <col min="6943" max="6943" width="0" style="99" hidden="1" customWidth="1"/>
    <col min="6944" max="6944" width="23" style="99" customWidth="1"/>
    <col min="6945" max="6945" width="21.140625" style="99" customWidth="1"/>
    <col min="6946" max="6949" width="0" style="99" hidden="1" customWidth="1"/>
    <col min="6950" max="6950" width="22.140625" style="99" customWidth="1"/>
    <col min="6951" max="6951" width="21.140625" style="99" customWidth="1"/>
    <col min="6952" max="6955" width="0" style="99" hidden="1" customWidth="1"/>
    <col min="6956" max="6956" width="22.7109375" style="99" customWidth="1"/>
    <col min="6957" max="6987" width="0" style="99" hidden="1" customWidth="1"/>
    <col min="6988" max="6988" width="11.42578125" style="99" customWidth="1"/>
    <col min="6989" max="6990" width="0" style="99" hidden="1" customWidth="1"/>
    <col min="6991" max="6991" width="13" style="99" customWidth="1"/>
    <col min="6992" max="6993" width="17.85546875" style="99" customWidth="1"/>
    <col min="6994" max="6994" width="11.42578125" style="99" customWidth="1"/>
    <col min="6995" max="6995" width="20.7109375" style="99" customWidth="1"/>
    <col min="6996" max="6996" width="17.85546875" style="99" customWidth="1"/>
    <col min="6997" max="6998" width="15.42578125" style="99" customWidth="1"/>
    <col min="6999" max="6999" width="32.28515625" style="99" customWidth="1"/>
    <col min="7000" max="7002" width="11.42578125" style="99" customWidth="1"/>
    <col min="7003" max="7003" width="13.85546875" style="99" bestFit="1" customWidth="1"/>
    <col min="7004" max="7168" width="11.42578125" style="99"/>
    <col min="7169" max="7188" width="0" style="99" hidden="1" customWidth="1"/>
    <col min="7189" max="7189" width="51.5703125" style="99" customWidth="1"/>
    <col min="7190" max="7190" width="22.140625" style="99" customWidth="1"/>
    <col min="7191" max="7197" width="0" style="99" hidden="1" customWidth="1"/>
    <col min="7198" max="7198" width="22" style="99" customWidth="1"/>
    <col min="7199" max="7199" width="0" style="99" hidden="1" customWidth="1"/>
    <col min="7200" max="7200" width="23" style="99" customWidth="1"/>
    <col min="7201" max="7201" width="21.140625" style="99" customWidth="1"/>
    <col min="7202" max="7205" width="0" style="99" hidden="1" customWidth="1"/>
    <col min="7206" max="7206" width="22.140625" style="99" customWidth="1"/>
    <col min="7207" max="7207" width="21.140625" style="99" customWidth="1"/>
    <col min="7208" max="7211" width="0" style="99" hidden="1" customWidth="1"/>
    <col min="7212" max="7212" width="22.7109375" style="99" customWidth="1"/>
    <col min="7213" max="7243" width="0" style="99" hidden="1" customWidth="1"/>
    <col min="7244" max="7244" width="11.42578125" style="99" customWidth="1"/>
    <col min="7245" max="7246" width="0" style="99" hidden="1" customWidth="1"/>
    <col min="7247" max="7247" width="13" style="99" customWidth="1"/>
    <col min="7248" max="7249" width="17.85546875" style="99" customWidth="1"/>
    <col min="7250" max="7250" width="11.42578125" style="99" customWidth="1"/>
    <col min="7251" max="7251" width="20.7109375" style="99" customWidth="1"/>
    <col min="7252" max="7252" width="17.85546875" style="99" customWidth="1"/>
    <col min="7253" max="7254" width="15.42578125" style="99" customWidth="1"/>
    <col min="7255" max="7255" width="32.28515625" style="99" customWidth="1"/>
    <col min="7256" max="7258" width="11.42578125" style="99" customWidth="1"/>
    <col min="7259" max="7259" width="13.85546875" style="99" bestFit="1" customWidth="1"/>
    <col min="7260" max="7424" width="11.42578125" style="99"/>
    <col min="7425" max="7444" width="0" style="99" hidden="1" customWidth="1"/>
    <col min="7445" max="7445" width="51.5703125" style="99" customWidth="1"/>
    <col min="7446" max="7446" width="22.140625" style="99" customWidth="1"/>
    <col min="7447" max="7453" width="0" style="99" hidden="1" customWidth="1"/>
    <col min="7454" max="7454" width="22" style="99" customWidth="1"/>
    <col min="7455" max="7455" width="0" style="99" hidden="1" customWidth="1"/>
    <col min="7456" max="7456" width="23" style="99" customWidth="1"/>
    <col min="7457" max="7457" width="21.140625" style="99" customWidth="1"/>
    <col min="7458" max="7461" width="0" style="99" hidden="1" customWidth="1"/>
    <col min="7462" max="7462" width="22.140625" style="99" customWidth="1"/>
    <col min="7463" max="7463" width="21.140625" style="99" customWidth="1"/>
    <col min="7464" max="7467" width="0" style="99" hidden="1" customWidth="1"/>
    <col min="7468" max="7468" width="22.7109375" style="99" customWidth="1"/>
    <col min="7469" max="7499" width="0" style="99" hidden="1" customWidth="1"/>
    <col min="7500" max="7500" width="11.42578125" style="99" customWidth="1"/>
    <col min="7501" max="7502" width="0" style="99" hidden="1" customWidth="1"/>
    <col min="7503" max="7503" width="13" style="99" customWidth="1"/>
    <col min="7504" max="7505" width="17.85546875" style="99" customWidth="1"/>
    <col min="7506" max="7506" width="11.42578125" style="99" customWidth="1"/>
    <col min="7507" max="7507" width="20.7109375" style="99" customWidth="1"/>
    <col min="7508" max="7508" width="17.85546875" style="99" customWidth="1"/>
    <col min="7509" max="7510" width="15.42578125" style="99" customWidth="1"/>
    <col min="7511" max="7511" width="32.28515625" style="99" customWidth="1"/>
    <col min="7512" max="7514" width="11.42578125" style="99" customWidth="1"/>
    <col min="7515" max="7515" width="13.85546875" style="99" bestFit="1" customWidth="1"/>
    <col min="7516" max="7680" width="11.42578125" style="99"/>
    <col min="7681" max="7700" width="0" style="99" hidden="1" customWidth="1"/>
    <col min="7701" max="7701" width="51.5703125" style="99" customWidth="1"/>
    <col min="7702" max="7702" width="22.140625" style="99" customWidth="1"/>
    <col min="7703" max="7709" width="0" style="99" hidden="1" customWidth="1"/>
    <col min="7710" max="7710" width="22" style="99" customWidth="1"/>
    <col min="7711" max="7711" width="0" style="99" hidden="1" customWidth="1"/>
    <col min="7712" max="7712" width="23" style="99" customWidth="1"/>
    <col min="7713" max="7713" width="21.140625" style="99" customWidth="1"/>
    <col min="7714" max="7717" width="0" style="99" hidden="1" customWidth="1"/>
    <col min="7718" max="7718" width="22.140625" style="99" customWidth="1"/>
    <col min="7719" max="7719" width="21.140625" style="99" customWidth="1"/>
    <col min="7720" max="7723" width="0" style="99" hidden="1" customWidth="1"/>
    <col min="7724" max="7724" width="22.7109375" style="99" customWidth="1"/>
    <col min="7725" max="7755" width="0" style="99" hidden="1" customWidth="1"/>
    <col min="7756" max="7756" width="11.42578125" style="99" customWidth="1"/>
    <col min="7757" max="7758" width="0" style="99" hidden="1" customWidth="1"/>
    <col min="7759" max="7759" width="13" style="99" customWidth="1"/>
    <col min="7760" max="7761" width="17.85546875" style="99" customWidth="1"/>
    <col min="7762" max="7762" width="11.42578125" style="99" customWidth="1"/>
    <col min="7763" max="7763" width="20.7109375" style="99" customWidth="1"/>
    <col min="7764" max="7764" width="17.85546875" style="99" customWidth="1"/>
    <col min="7765" max="7766" width="15.42578125" style="99" customWidth="1"/>
    <col min="7767" max="7767" width="32.28515625" style="99" customWidth="1"/>
    <col min="7768" max="7770" width="11.42578125" style="99" customWidth="1"/>
    <col min="7771" max="7771" width="13.85546875" style="99" bestFit="1" customWidth="1"/>
    <col min="7772" max="7936" width="11.42578125" style="99"/>
    <col min="7937" max="7956" width="0" style="99" hidden="1" customWidth="1"/>
    <col min="7957" max="7957" width="51.5703125" style="99" customWidth="1"/>
    <col min="7958" max="7958" width="22.140625" style="99" customWidth="1"/>
    <col min="7959" max="7965" width="0" style="99" hidden="1" customWidth="1"/>
    <col min="7966" max="7966" width="22" style="99" customWidth="1"/>
    <col min="7967" max="7967" width="0" style="99" hidden="1" customWidth="1"/>
    <col min="7968" max="7968" width="23" style="99" customWidth="1"/>
    <col min="7969" max="7969" width="21.140625" style="99" customWidth="1"/>
    <col min="7970" max="7973" width="0" style="99" hidden="1" customWidth="1"/>
    <col min="7974" max="7974" width="22.140625" style="99" customWidth="1"/>
    <col min="7975" max="7975" width="21.140625" style="99" customWidth="1"/>
    <col min="7976" max="7979" width="0" style="99" hidden="1" customWidth="1"/>
    <col min="7980" max="7980" width="22.7109375" style="99" customWidth="1"/>
    <col min="7981" max="8011" width="0" style="99" hidden="1" customWidth="1"/>
    <col min="8012" max="8012" width="11.42578125" style="99" customWidth="1"/>
    <col min="8013" max="8014" width="0" style="99" hidden="1" customWidth="1"/>
    <col min="8015" max="8015" width="13" style="99" customWidth="1"/>
    <col min="8016" max="8017" width="17.85546875" style="99" customWidth="1"/>
    <col min="8018" max="8018" width="11.42578125" style="99" customWidth="1"/>
    <col min="8019" max="8019" width="20.7109375" style="99" customWidth="1"/>
    <col min="8020" max="8020" width="17.85546875" style="99" customWidth="1"/>
    <col min="8021" max="8022" width="15.42578125" style="99" customWidth="1"/>
    <col min="8023" max="8023" width="32.28515625" style="99" customWidth="1"/>
    <col min="8024" max="8026" width="11.42578125" style="99" customWidth="1"/>
    <col min="8027" max="8027" width="13.85546875" style="99" bestFit="1" customWidth="1"/>
    <col min="8028" max="8192" width="11.42578125" style="99"/>
    <col min="8193" max="8212" width="0" style="99" hidden="1" customWidth="1"/>
    <col min="8213" max="8213" width="51.5703125" style="99" customWidth="1"/>
    <col min="8214" max="8214" width="22.140625" style="99" customWidth="1"/>
    <col min="8215" max="8221" width="0" style="99" hidden="1" customWidth="1"/>
    <col min="8222" max="8222" width="22" style="99" customWidth="1"/>
    <col min="8223" max="8223" width="0" style="99" hidden="1" customWidth="1"/>
    <col min="8224" max="8224" width="23" style="99" customWidth="1"/>
    <col min="8225" max="8225" width="21.140625" style="99" customWidth="1"/>
    <col min="8226" max="8229" width="0" style="99" hidden="1" customWidth="1"/>
    <col min="8230" max="8230" width="22.140625" style="99" customWidth="1"/>
    <col min="8231" max="8231" width="21.140625" style="99" customWidth="1"/>
    <col min="8232" max="8235" width="0" style="99" hidden="1" customWidth="1"/>
    <col min="8236" max="8236" width="22.7109375" style="99" customWidth="1"/>
    <col min="8237" max="8267" width="0" style="99" hidden="1" customWidth="1"/>
    <col min="8268" max="8268" width="11.42578125" style="99" customWidth="1"/>
    <col min="8269" max="8270" width="0" style="99" hidden="1" customWidth="1"/>
    <col min="8271" max="8271" width="13" style="99" customWidth="1"/>
    <col min="8272" max="8273" width="17.85546875" style="99" customWidth="1"/>
    <col min="8274" max="8274" width="11.42578125" style="99" customWidth="1"/>
    <col min="8275" max="8275" width="20.7109375" style="99" customWidth="1"/>
    <col min="8276" max="8276" width="17.85546875" style="99" customWidth="1"/>
    <col min="8277" max="8278" width="15.42578125" style="99" customWidth="1"/>
    <col min="8279" max="8279" width="32.28515625" style="99" customWidth="1"/>
    <col min="8280" max="8282" width="11.42578125" style="99" customWidth="1"/>
    <col min="8283" max="8283" width="13.85546875" style="99" bestFit="1" customWidth="1"/>
    <col min="8284" max="8448" width="11.42578125" style="99"/>
    <col min="8449" max="8468" width="0" style="99" hidden="1" customWidth="1"/>
    <col min="8469" max="8469" width="51.5703125" style="99" customWidth="1"/>
    <col min="8470" max="8470" width="22.140625" style="99" customWidth="1"/>
    <col min="8471" max="8477" width="0" style="99" hidden="1" customWidth="1"/>
    <col min="8478" max="8478" width="22" style="99" customWidth="1"/>
    <col min="8479" max="8479" width="0" style="99" hidden="1" customWidth="1"/>
    <col min="8480" max="8480" width="23" style="99" customWidth="1"/>
    <col min="8481" max="8481" width="21.140625" style="99" customWidth="1"/>
    <col min="8482" max="8485" width="0" style="99" hidden="1" customWidth="1"/>
    <col min="8486" max="8486" width="22.140625" style="99" customWidth="1"/>
    <col min="8487" max="8487" width="21.140625" style="99" customWidth="1"/>
    <col min="8488" max="8491" width="0" style="99" hidden="1" customWidth="1"/>
    <col min="8492" max="8492" width="22.7109375" style="99" customWidth="1"/>
    <col min="8493" max="8523" width="0" style="99" hidden="1" customWidth="1"/>
    <col min="8524" max="8524" width="11.42578125" style="99" customWidth="1"/>
    <col min="8525" max="8526" width="0" style="99" hidden="1" customWidth="1"/>
    <col min="8527" max="8527" width="13" style="99" customWidth="1"/>
    <col min="8528" max="8529" width="17.85546875" style="99" customWidth="1"/>
    <col min="8530" max="8530" width="11.42578125" style="99" customWidth="1"/>
    <col min="8531" max="8531" width="20.7109375" style="99" customWidth="1"/>
    <col min="8532" max="8532" width="17.85546875" style="99" customWidth="1"/>
    <col min="8533" max="8534" width="15.42578125" style="99" customWidth="1"/>
    <col min="8535" max="8535" width="32.28515625" style="99" customWidth="1"/>
    <col min="8536" max="8538" width="11.42578125" style="99" customWidth="1"/>
    <col min="8539" max="8539" width="13.85546875" style="99" bestFit="1" customWidth="1"/>
    <col min="8540" max="8704" width="11.42578125" style="99"/>
    <col min="8705" max="8724" width="0" style="99" hidden="1" customWidth="1"/>
    <col min="8725" max="8725" width="51.5703125" style="99" customWidth="1"/>
    <col min="8726" max="8726" width="22.140625" style="99" customWidth="1"/>
    <col min="8727" max="8733" width="0" style="99" hidden="1" customWidth="1"/>
    <col min="8734" max="8734" width="22" style="99" customWidth="1"/>
    <col min="8735" max="8735" width="0" style="99" hidden="1" customWidth="1"/>
    <col min="8736" max="8736" width="23" style="99" customWidth="1"/>
    <col min="8737" max="8737" width="21.140625" style="99" customWidth="1"/>
    <col min="8738" max="8741" width="0" style="99" hidden="1" customWidth="1"/>
    <col min="8742" max="8742" width="22.140625" style="99" customWidth="1"/>
    <col min="8743" max="8743" width="21.140625" style="99" customWidth="1"/>
    <col min="8744" max="8747" width="0" style="99" hidden="1" customWidth="1"/>
    <col min="8748" max="8748" width="22.7109375" style="99" customWidth="1"/>
    <col min="8749" max="8779" width="0" style="99" hidden="1" customWidth="1"/>
    <col min="8780" max="8780" width="11.42578125" style="99" customWidth="1"/>
    <col min="8781" max="8782" width="0" style="99" hidden="1" customWidth="1"/>
    <col min="8783" max="8783" width="13" style="99" customWidth="1"/>
    <col min="8784" max="8785" width="17.85546875" style="99" customWidth="1"/>
    <col min="8786" max="8786" width="11.42578125" style="99" customWidth="1"/>
    <col min="8787" max="8787" width="20.7109375" style="99" customWidth="1"/>
    <col min="8788" max="8788" width="17.85546875" style="99" customWidth="1"/>
    <col min="8789" max="8790" width="15.42578125" style="99" customWidth="1"/>
    <col min="8791" max="8791" width="32.28515625" style="99" customWidth="1"/>
    <col min="8792" max="8794" width="11.42578125" style="99" customWidth="1"/>
    <col min="8795" max="8795" width="13.85546875" style="99" bestFit="1" customWidth="1"/>
    <col min="8796" max="8960" width="11.42578125" style="99"/>
    <col min="8961" max="8980" width="0" style="99" hidden="1" customWidth="1"/>
    <col min="8981" max="8981" width="51.5703125" style="99" customWidth="1"/>
    <col min="8982" max="8982" width="22.140625" style="99" customWidth="1"/>
    <col min="8983" max="8989" width="0" style="99" hidden="1" customWidth="1"/>
    <col min="8990" max="8990" width="22" style="99" customWidth="1"/>
    <col min="8991" max="8991" width="0" style="99" hidden="1" customWidth="1"/>
    <col min="8992" max="8992" width="23" style="99" customWidth="1"/>
    <col min="8993" max="8993" width="21.140625" style="99" customWidth="1"/>
    <col min="8994" max="8997" width="0" style="99" hidden="1" customWidth="1"/>
    <col min="8998" max="8998" width="22.140625" style="99" customWidth="1"/>
    <col min="8999" max="8999" width="21.140625" style="99" customWidth="1"/>
    <col min="9000" max="9003" width="0" style="99" hidden="1" customWidth="1"/>
    <col min="9004" max="9004" width="22.7109375" style="99" customWidth="1"/>
    <col min="9005" max="9035" width="0" style="99" hidden="1" customWidth="1"/>
    <col min="9036" max="9036" width="11.42578125" style="99" customWidth="1"/>
    <col min="9037" max="9038" width="0" style="99" hidden="1" customWidth="1"/>
    <col min="9039" max="9039" width="13" style="99" customWidth="1"/>
    <col min="9040" max="9041" width="17.85546875" style="99" customWidth="1"/>
    <col min="9042" max="9042" width="11.42578125" style="99" customWidth="1"/>
    <col min="9043" max="9043" width="20.7109375" style="99" customWidth="1"/>
    <col min="9044" max="9044" width="17.85546875" style="99" customWidth="1"/>
    <col min="9045" max="9046" width="15.42578125" style="99" customWidth="1"/>
    <col min="9047" max="9047" width="32.28515625" style="99" customWidth="1"/>
    <col min="9048" max="9050" width="11.42578125" style="99" customWidth="1"/>
    <col min="9051" max="9051" width="13.85546875" style="99" bestFit="1" customWidth="1"/>
    <col min="9052" max="9216" width="11.42578125" style="99"/>
    <col min="9217" max="9236" width="0" style="99" hidden="1" customWidth="1"/>
    <col min="9237" max="9237" width="51.5703125" style="99" customWidth="1"/>
    <col min="9238" max="9238" width="22.140625" style="99" customWidth="1"/>
    <col min="9239" max="9245" width="0" style="99" hidden="1" customWidth="1"/>
    <col min="9246" max="9246" width="22" style="99" customWidth="1"/>
    <col min="9247" max="9247" width="0" style="99" hidden="1" customWidth="1"/>
    <col min="9248" max="9248" width="23" style="99" customWidth="1"/>
    <col min="9249" max="9249" width="21.140625" style="99" customWidth="1"/>
    <col min="9250" max="9253" width="0" style="99" hidden="1" customWidth="1"/>
    <col min="9254" max="9254" width="22.140625" style="99" customWidth="1"/>
    <col min="9255" max="9255" width="21.140625" style="99" customWidth="1"/>
    <col min="9256" max="9259" width="0" style="99" hidden="1" customWidth="1"/>
    <col min="9260" max="9260" width="22.7109375" style="99" customWidth="1"/>
    <col min="9261" max="9291" width="0" style="99" hidden="1" customWidth="1"/>
    <col min="9292" max="9292" width="11.42578125" style="99" customWidth="1"/>
    <col min="9293" max="9294" width="0" style="99" hidden="1" customWidth="1"/>
    <col min="9295" max="9295" width="13" style="99" customWidth="1"/>
    <col min="9296" max="9297" width="17.85546875" style="99" customWidth="1"/>
    <col min="9298" max="9298" width="11.42578125" style="99" customWidth="1"/>
    <col min="9299" max="9299" width="20.7109375" style="99" customWidth="1"/>
    <col min="9300" max="9300" width="17.85546875" style="99" customWidth="1"/>
    <col min="9301" max="9302" width="15.42578125" style="99" customWidth="1"/>
    <col min="9303" max="9303" width="32.28515625" style="99" customWidth="1"/>
    <col min="9304" max="9306" width="11.42578125" style="99" customWidth="1"/>
    <col min="9307" max="9307" width="13.85546875" style="99" bestFit="1" customWidth="1"/>
    <col min="9308" max="9472" width="11.42578125" style="99"/>
    <col min="9473" max="9492" width="0" style="99" hidden="1" customWidth="1"/>
    <col min="9493" max="9493" width="51.5703125" style="99" customWidth="1"/>
    <col min="9494" max="9494" width="22.140625" style="99" customWidth="1"/>
    <col min="9495" max="9501" width="0" style="99" hidden="1" customWidth="1"/>
    <col min="9502" max="9502" width="22" style="99" customWidth="1"/>
    <col min="9503" max="9503" width="0" style="99" hidden="1" customWidth="1"/>
    <col min="9504" max="9504" width="23" style="99" customWidth="1"/>
    <col min="9505" max="9505" width="21.140625" style="99" customWidth="1"/>
    <col min="9506" max="9509" width="0" style="99" hidden="1" customWidth="1"/>
    <col min="9510" max="9510" width="22.140625" style="99" customWidth="1"/>
    <col min="9511" max="9511" width="21.140625" style="99" customWidth="1"/>
    <col min="9512" max="9515" width="0" style="99" hidden="1" customWidth="1"/>
    <col min="9516" max="9516" width="22.7109375" style="99" customWidth="1"/>
    <col min="9517" max="9547" width="0" style="99" hidden="1" customWidth="1"/>
    <col min="9548" max="9548" width="11.42578125" style="99" customWidth="1"/>
    <col min="9549" max="9550" width="0" style="99" hidden="1" customWidth="1"/>
    <col min="9551" max="9551" width="13" style="99" customWidth="1"/>
    <col min="9552" max="9553" width="17.85546875" style="99" customWidth="1"/>
    <col min="9554" max="9554" width="11.42578125" style="99" customWidth="1"/>
    <col min="9555" max="9555" width="20.7109375" style="99" customWidth="1"/>
    <col min="9556" max="9556" width="17.85546875" style="99" customWidth="1"/>
    <col min="9557" max="9558" width="15.42578125" style="99" customWidth="1"/>
    <col min="9559" max="9559" width="32.28515625" style="99" customWidth="1"/>
    <col min="9560" max="9562" width="11.42578125" style="99" customWidth="1"/>
    <col min="9563" max="9563" width="13.85546875" style="99" bestFit="1" customWidth="1"/>
    <col min="9564" max="9728" width="11.42578125" style="99"/>
    <col min="9729" max="9748" width="0" style="99" hidden="1" customWidth="1"/>
    <col min="9749" max="9749" width="51.5703125" style="99" customWidth="1"/>
    <col min="9750" max="9750" width="22.140625" style="99" customWidth="1"/>
    <col min="9751" max="9757" width="0" style="99" hidden="1" customWidth="1"/>
    <col min="9758" max="9758" width="22" style="99" customWidth="1"/>
    <col min="9759" max="9759" width="0" style="99" hidden="1" customWidth="1"/>
    <col min="9760" max="9760" width="23" style="99" customWidth="1"/>
    <col min="9761" max="9761" width="21.140625" style="99" customWidth="1"/>
    <col min="9762" max="9765" width="0" style="99" hidden="1" customWidth="1"/>
    <col min="9766" max="9766" width="22.140625" style="99" customWidth="1"/>
    <col min="9767" max="9767" width="21.140625" style="99" customWidth="1"/>
    <col min="9768" max="9771" width="0" style="99" hidden="1" customWidth="1"/>
    <col min="9772" max="9772" width="22.7109375" style="99" customWidth="1"/>
    <col min="9773" max="9803" width="0" style="99" hidden="1" customWidth="1"/>
    <col min="9804" max="9804" width="11.42578125" style="99" customWidth="1"/>
    <col min="9805" max="9806" width="0" style="99" hidden="1" customWidth="1"/>
    <col min="9807" max="9807" width="13" style="99" customWidth="1"/>
    <col min="9808" max="9809" width="17.85546875" style="99" customWidth="1"/>
    <col min="9810" max="9810" width="11.42578125" style="99" customWidth="1"/>
    <col min="9811" max="9811" width="20.7109375" style="99" customWidth="1"/>
    <col min="9812" max="9812" width="17.85546875" style="99" customWidth="1"/>
    <col min="9813" max="9814" width="15.42578125" style="99" customWidth="1"/>
    <col min="9815" max="9815" width="32.28515625" style="99" customWidth="1"/>
    <col min="9816" max="9818" width="11.42578125" style="99" customWidth="1"/>
    <col min="9819" max="9819" width="13.85546875" style="99" bestFit="1" customWidth="1"/>
    <col min="9820" max="9984" width="11.42578125" style="99"/>
    <col min="9985" max="10004" width="0" style="99" hidden="1" customWidth="1"/>
    <col min="10005" max="10005" width="51.5703125" style="99" customWidth="1"/>
    <col min="10006" max="10006" width="22.140625" style="99" customWidth="1"/>
    <col min="10007" max="10013" width="0" style="99" hidden="1" customWidth="1"/>
    <col min="10014" max="10014" width="22" style="99" customWidth="1"/>
    <col min="10015" max="10015" width="0" style="99" hidden="1" customWidth="1"/>
    <col min="10016" max="10016" width="23" style="99" customWidth="1"/>
    <col min="10017" max="10017" width="21.140625" style="99" customWidth="1"/>
    <col min="10018" max="10021" width="0" style="99" hidden="1" customWidth="1"/>
    <col min="10022" max="10022" width="22.140625" style="99" customWidth="1"/>
    <col min="10023" max="10023" width="21.140625" style="99" customWidth="1"/>
    <col min="10024" max="10027" width="0" style="99" hidden="1" customWidth="1"/>
    <col min="10028" max="10028" width="22.7109375" style="99" customWidth="1"/>
    <col min="10029" max="10059" width="0" style="99" hidden="1" customWidth="1"/>
    <col min="10060" max="10060" width="11.42578125" style="99" customWidth="1"/>
    <col min="10061" max="10062" width="0" style="99" hidden="1" customWidth="1"/>
    <col min="10063" max="10063" width="13" style="99" customWidth="1"/>
    <col min="10064" max="10065" width="17.85546875" style="99" customWidth="1"/>
    <col min="10066" max="10066" width="11.42578125" style="99" customWidth="1"/>
    <col min="10067" max="10067" width="20.7109375" style="99" customWidth="1"/>
    <col min="10068" max="10068" width="17.85546875" style="99" customWidth="1"/>
    <col min="10069" max="10070" width="15.42578125" style="99" customWidth="1"/>
    <col min="10071" max="10071" width="32.28515625" style="99" customWidth="1"/>
    <col min="10072" max="10074" width="11.42578125" style="99" customWidth="1"/>
    <col min="10075" max="10075" width="13.85546875" style="99" bestFit="1" customWidth="1"/>
    <col min="10076" max="10240" width="11.42578125" style="99"/>
    <col min="10241" max="10260" width="0" style="99" hidden="1" customWidth="1"/>
    <col min="10261" max="10261" width="51.5703125" style="99" customWidth="1"/>
    <col min="10262" max="10262" width="22.140625" style="99" customWidth="1"/>
    <col min="10263" max="10269" width="0" style="99" hidden="1" customWidth="1"/>
    <col min="10270" max="10270" width="22" style="99" customWidth="1"/>
    <col min="10271" max="10271" width="0" style="99" hidden="1" customWidth="1"/>
    <col min="10272" max="10272" width="23" style="99" customWidth="1"/>
    <col min="10273" max="10273" width="21.140625" style="99" customWidth="1"/>
    <col min="10274" max="10277" width="0" style="99" hidden="1" customWidth="1"/>
    <col min="10278" max="10278" width="22.140625" style="99" customWidth="1"/>
    <col min="10279" max="10279" width="21.140625" style="99" customWidth="1"/>
    <col min="10280" max="10283" width="0" style="99" hidden="1" customWidth="1"/>
    <col min="10284" max="10284" width="22.7109375" style="99" customWidth="1"/>
    <col min="10285" max="10315" width="0" style="99" hidden="1" customWidth="1"/>
    <col min="10316" max="10316" width="11.42578125" style="99" customWidth="1"/>
    <col min="10317" max="10318" width="0" style="99" hidden="1" customWidth="1"/>
    <col min="10319" max="10319" width="13" style="99" customWidth="1"/>
    <col min="10320" max="10321" width="17.85546875" style="99" customWidth="1"/>
    <col min="10322" max="10322" width="11.42578125" style="99" customWidth="1"/>
    <col min="10323" max="10323" width="20.7109375" style="99" customWidth="1"/>
    <col min="10324" max="10324" width="17.85546875" style="99" customWidth="1"/>
    <col min="10325" max="10326" width="15.42578125" style="99" customWidth="1"/>
    <col min="10327" max="10327" width="32.28515625" style="99" customWidth="1"/>
    <col min="10328" max="10330" width="11.42578125" style="99" customWidth="1"/>
    <col min="10331" max="10331" width="13.85546875" style="99" bestFit="1" customWidth="1"/>
    <col min="10332" max="10496" width="11.42578125" style="99"/>
    <col min="10497" max="10516" width="0" style="99" hidden="1" customWidth="1"/>
    <col min="10517" max="10517" width="51.5703125" style="99" customWidth="1"/>
    <col min="10518" max="10518" width="22.140625" style="99" customWidth="1"/>
    <col min="10519" max="10525" width="0" style="99" hidden="1" customWidth="1"/>
    <col min="10526" max="10526" width="22" style="99" customWidth="1"/>
    <col min="10527" max="10527" width="0" style="99" hidden="1" customWidth="1"/>
    <col min="10528" max="10528" width="23" style="99" customWidth="1"/>
    <col min="10529" max="10529" width="21.140625" style="99" customWidth="1"/>
    <col min="10530" max="10533" width="0" style="99" hidden="1" customWidth="1"/>
    <col min="10534" max="10534" width="22.140625" style="99" customWidth="1"/>
    <col min="10535" max="10535" width="21.140625" style="99" customWidth="1"/>
    <col min="10536" max="10539" width="0" style="99" hidden="1" customWidth="1"/>
    <col min="10540" max="10540" width="22.7109375" style="99" customWidth="1"/>
    <col min="10541" max="10571" width="0" style="99" hidden="1" customWidth="1"/>
    <col min="10572" max="10572" width="11.42578125" style="99" customWidth="1"/>
    <col min="10573" max="10574" width="0" style="99" hidden="1" customWidth="1"/>
    <col min="10575" max="10575" width="13" style="99" customWidth="1"/>
    <col min="10576" max="10577" width="17.85546875" style="99" customWidth="1"/>
    <col min="10578" max="10578" width="11.42578125" style="99" customWidth="1"/>
    <col min="10579" max="10579" width="20.7109375" style="99" customWidth="1"/>
    <col min="10580" max="10580" width="17.85546875" style="99" customWidth="1"/>
    <col min="10581" max="10582" width="15.42578125" style="99" customWidth="1"/>
    <col min="10583" max="10583" width="32.28515625" style="99" customWidth="1"/>
    <col min="10584" max="10586" width="11.42578125" style="99" customWidth="1"/>
    <col min="10587" max="10587" width="13.85546875" style="99" bestFit="1" customWidth="1"/>
    <col min="10588" max="10752" width="11.42578125" style="99"/>
    <col min="10753" max="10772" width="0" style="99" hidden="1" customWidth="1"/>
    <col min="10773" max="10773" width="51.5703125" style="99" customWidth="1"/>
    <col min="10774" max="10774" width="22.140625" style="99" customWidth="1"/>
    <col min="10775" max="10781" width="0" style="99" hidden="1" customWidth="1"/>
    <col min="10782" max="10782" width="22" style="99" customWidth="1"/>
    <col min="10783" max="10783" width="0" style="99" hidden="1" customWidth="1"/>
    <col min="10784" max="10784" width="23" style="99" customWidth="1"/>
    <col min="10785" max="10785" width="21.140625" style="99" customWidth="1"/>
    <col min="10786" max="10789" width="0" style="99" hidden="1" customWidth="1"/>
    <col min="10790" max="10790" width="22.140625" style="99" customWidth="1"/>
    <col min="10791" max="10791" width="21.140625" style="99" customWidth="1"/>
    <col min="10792" max="10795" width="0" style="99" hidden="1" customWidth="1"/>
    <col min="10796" max="10796" width="22.7109375" style="99" customWidth="1"/>
    <col min="10797" max="10827" width="0" style="99" hidden="1" customWidth="1"/>
    <col min="10828" max="10828" width="11.42578125" style="99" customWidth="1"/>
    <col min="10829" max="10830" width="0" style="99" hidden="1" customWidth="1"/>
    <col min="10831" max="10831" width="13" style="99" customWidth="1"/>
    <col min="10832" max="10833" width="17.85546875" style="99" customWidth="1"/>
    <col min="10834" max="10834" width="11.42578125" style="99" customWidth="1"/>
    <col min="10835" max="10835" width="20.7109375" style="99" customWidth="1"/>
    <col min="10836" max="10836" width="17.85546875" style="99" customWidth="1"/>
    <col min="10837" max="10838" width="15.42578125" style="99" customWidth="1"/>
    <col min="10839" max="10839" width="32.28515625" style="99" customWidth="1"/>
    <col min="10840" max="10842" width="11.42578125" style="99" customWidth="1"/>
    <col min="10843" max="10843" width="13.85546875" style="99" bestFit="1" customWidth="1"/>
    <col min="10844" max="11008" width="11.42578125" style="99"/>
    <col min="11009" max="11028" width="0" style="99" hidden="1" customWidth="1"/>
    <col min="11029" max="11029" width="51.5703125" style="99" customWidth="1"/>
    <col min="11030" max="11030" width="22.140625" style="99" customWidth="1"/>
    <col min="11031" max="11037" width="0" style="99" hidden="1" customWidth="1"/>
    <col min="11038" max="11038" width="22" style="99" customWidth="1"/>
    <col min="11039" max="11039" width="0" style="99" hidden="1" customWidth="1"/>
    <col min="11040" max="11040" width="23" style="99" customWidth="1"/>
    <col min="11041" max="11041" width="21.140625" style="99" customWidth="1"/>
    <col min="11042" max="11045" width="0" style="99" hidden="1" customWidth="1"/>
    <col min="11046" max="11046" width="22.140625" style="99" customWidth="1"/>
    <col min="11047" max="11047" width="21.140625" style="99" customWidth="1"/>
    <col min="11048" max="11051" width="0" style="99" hidden="1" customWidth="1"/>
    <col min="11052" max="11052" width="22.7109375" style="99" customWidth="1"/>
    <col min="11053" max="11083" width="0" style="99" hidden="1" customWidth="1"/>
    <col min="11084" max="11084" width="11.42578125" style="99" customWidth="1"/>
    <col min="11085" max="11086" width="0" style="99" hidden="1" customWidth="1"/>
    <col min="11087" max="11087" width="13" style="99" customWidth="1"/>
    <col min="11088" max="11089" width="17.85546875" style="99" customWidth="1"/>
    <col min="11090" max="11090" width="11.42578125" style="99" customWidth="1"/>
    <col min="11091" max="11091" width="20.7109375" style="99" customWidth="1"/>
    <col min="11092" max="11092" width="17.85546875" style="99" customWidth="1"/>
    <col min="11093" max="11094" width="15.42578125" style="99" customWidth="1"/>
    <col min="11095" max="11095" width="32.28515625" style="99" customWidth="1"/>
    <col min="11096" max="11098" width="11.42578125" style="99" customWidth="1"/>
    <col min="11099" max="11099" width="13.85546875" style="99" bestFit="1" customWidth="1"/>
    <col min="11100" max="11264" width="11.42578125" style="99"/>
    <col min="11265" max="11284" width="0" style="99" hidden="1" customWidth="1"/>
    <col min="11285" max="11285" width="51.5703125" style="99" customWidth="1"/>
    <col min="11286" max="11286" width="22.140625" style="99" customWidth="1"/>
    <col min="11287" max="11293" width="0" style="99" hidden="1" customWidth="1"/>
    <col min="11294" max="11294" width="22" style="99" customWidth="1"/>
    <col min="11295" max="11295" width="0" style="99" hidden="1" customWidth="1"/>
    <col min="11296" max="11296" width="23" style="99" customWidth="1"/>
    <col min="11297" max="11297" width="21.140625" style="99" customWidth="1"/>
    <col min="11298" max="11301" width="0" style="99" hidden="1" customWidth="1"/>
    <col min="11302" max="11302" width="22.140625" style="99" customWidth="1"/>
    <col min="11303" max="11303" width="21.140625" style="99" customWidth="1"/>
    <col min="11304" max="11307" width="0" style="99" hidden="1" customWidth="1"/>
    <col min="11308" max="11308" width="22.7109375" style="99" customWidth="1"/>
    <col min="11309" max="11339" width="0" style="99" hidden="1" customWidth="1"/>
    <col min="11340" max="11340" width="11.42578125" style="99" customWidth="1"/>
    <col min="11341" max="11342" width="0" style="99" hidden="1" customWidth="1"/>
    <col min="11343" max="11343" width="13" style="99" customWidth="1"/>
    <col min="11344" max="11345" width="17.85546875" style="99" customWidth="1"/>
    <col min="11346" max="11346" width="11.42578125" style="99" customWidth="1"/>
    <col min="11347" max="11347" width="20.7109375" style="99" customWidth="1"/>
    <col min="11348" max="11348" width="17.85546875" style="99" customWidth="1"/>
    <col min="11349" max="11350" width="15.42578125" style="99" customWidth="1"/>
    <col min="11351" max="11351" width="32.28515625" style="99" customWidth="1"/>
    <col min="11352" max="11354" width="11.42578125" style="99" customWidth="1"/>
    <col min="11355" max="11355" width="13.85546875" style="99" bestFit="1" customWidth="1"/>
    <col min="11356" max="11520" width="11.42578125" style="99"/>
    <col min="11521" max="11540" width="0" style="99" hidden="1" customWidth="1"/>
    <col min="11541" max="11541" width="51.5703125" style="99" customWidth="1"/>
    <col min="11542" max="11542" width="22.140625" style="99" customWidth="1"/>
    <col min="11543" max="11549" width="0" style="99" hidden="1" customWidth="1"/>
    <col min="11550" max="11550" width="22" style="99" customWidth="1"/>
    <col min="11551" max="11551" width="0" style="99" hidden="1" customWidth="1"/>
    <col min="11552" max="11552" width="23" style="99" customWidth="1"/>
    <col min="11553" max="11553" width="21.140625" style="99" customWidth="1"/>
    <col min="11554" max="11557" width="0" style="99" hidden="1" customWidth="1"/>
    <col min="11558" max="11558" width="22.140625" style="99" customWidth="1"/>
    <col min="11559" max="11559" width="21.140625" style="99" customWidth="1"/>
    <col min="11560" max="11563" width="0" style="99" hidden="1" customWidth="1"/>
    <col min="11564" max="11564" width="22.7109375" style="99" customWidth="1"/>
    <col min="11565" max="11595" width="0" style="99" hidden="1" customWidth="1"/>
    <col min="11596" max="11596" width="11.42578125" style="99" customWidth="1"/>
    <col min="11597" max="11598" width="0" style="99" hidden="1" customWidth="1"/>
    <col min="11599" max="11599" width="13" style="99" customWidth="1"/>
    <col min="11600" max="11601" width="17.85546875" style="99" customWidth="1"/>
    <col min="11602" max="11602" width="11.42578125" style="99" customWidth="1"/>
    <col min="11603" max="11603" width="20.7109375" style="99" customWidth="1"/>
    <col min="11604" max="11604" width="17.85546875" style="99" customWidth="1"/>
    <col min="11605" max="11606" width="15.42578125" style="99" customWidth="1"/>
    <col min="11607" max="11607" width="32.28515625" style="99" customWidth="1"/>
    <col min="11608" max="11610" width="11.42578125" style="99" customWidth="1"/>
    <col min="11611" max="11611" width="13.85546875" style="99" bestFit="1" customWidth="1"/>
    <col min="11612" max="11776" width="11.42578125" style="99"/>
    <col min="11777" max="11796" width="0" style="99" hidden="1" customWidth="1"/>
    <col min="11797" max="11797" width="51.5703125" style="99" customWidth="1"/>
    <col min="11798" max="11798" width="22.140625" style="99" customWidth="1"/>
    <col min="11799" max="11805" width="0" style="99" hidden="1" customWidth="1"/>
    <col min="11806" max="11806" width="22" style="99" customWidth="1"/>
    <col min="11807" max="11807" width="0" style="99" hidden="1" customWidth="1"/>
    <col min="11808" max="11808" width="23" style="99" customWidth="1"/>
    <col min="11809" max="11809" width="21.140625" style="99" customWidth="1"/>
    <col min="11810" max="11813" width="0" style="99" hidden="1" customWidth="1"/>
    <col min="11814" max="11814" width="22.140625" style="99" customWidth="1"/>
    <col min="11815" max="11815" width="21.140625" style="99" customWidth="1"/>
    <col min="11816" max="11819" width="0" style="99" hidden="1" customWidth="1"/>
    <col min="11820" max="11820" width="22.7109375" style="99" customWidth="1"/>
    <col min="11821" max="11851" width="0" style="99" hidden="1" customWidth="1"/>
    <col min="11852" max="11852" width="11.42578125" style="99" customWidth="1"/>
    <col min="11853" max="11854" width="0" style="99" hidden="1" customWidth="1"/>
    <col min="11855" max="11855" width="13" style="99" customWidth="1"/>
    <col min="11856" max="11857" width="17.85546875" style="99" customWidth="1"/>
    <col min="11858" max="11858" width="11.42578125" style="99" customWidth="1"/>
    <col min="11859" max="11859" width="20.7109375" style="99" customWidth="1"/>
    <col min="11860" max="11860" width="17.85546875" style="99" customWidth="1"/>
    <col min="11861" max="11862" width="15.42578125" style="99" customWidth="1"/>
    <col min="11863" max="11863" width="32.28515625" style="99" customWidth="1"/>
    <col min="11864" max="11866" width="11.42578125" style="99" customWidth="1"/>
    <col min="11867" max="11867" width="13.85546875" style="99" bestFit="1" customWidth="1"/>
    <col min="11868" max="12032" width="11.42578125" style="99"/>
    <col min="12033" max="12052" width="0" style="99" hidden="1" customWidth="1"/>
    <col min="12053" max="12053" width="51.5703125" style="99" customWidth="1"/>
    <col min="12054" max="12054" width="22.140625" style="99" customWidth="1"/>
    <col min="12055" max="12061" width="0" style="99" hidden="1" customWidth="1"/>
    <col min="12062" max="12062" width="22" style="99" customWidth="1"/>
    <col min="12063" max="12063" width="0" style="99" hidden="1" customWidth="1"/>
    <col min="12064" max="12064" width="23" style="99" customWidth="1"/>
    <col min="12065" max="12065" width="21.140625" style="99" customWidth="1"/>
    <col min="12066" max="12069" width="0" style="99" hidden="1" customWidth="1"/>
    <col min="12070" max="12070" width="22.140625" style="99" customWidth="1"/>
    <col min="12071" max="12071" width="21.140625" style="99" customWidth="1"/>
    <col min="12072" max="12075" width="0" style="99" hidden="1" customWidth="1"/>
    <col min="12076" max="12076" width="22.7109375" style="99" customWidth="1"/>
    <col min="12077" max="12107" width="0" style="99" hidden="1" customWidth="1"/>
    <col min="12108" max="12108" width="11.42578125" style="99" customWidth="1"/>
    <col min="12109" max="12110" width="0" style="99" hidden="1" customWidth="1"/>
    <col min="12111" max="12111" width="13" style="99" customWidth="1"/>
    <col min="12112" max="12113" width="17.85546875" style="99" customWidth="1"/>
    <col min="12114" max="12114" width="11.42578125" style="99" customWidth="1"/>
    <col min="12115" max="12115" width="20.7109375" style="99" customWidth="1"/>
    <col min="12116" max="12116" width="17.85546875" style="99" customWidth="1"/>
    <col min="12117" max="12118" width="15.42578125" style="99" customWidth="1"/>
    <col min="12119" max="12119" width="32.28515625" style="99" customWidth="1"/>
    <col min="12120" max="12122" width="11.42578125" style="99" customWidth="1"/>
    <col min="12123" max="12123" width="13.85546875" style="99" bestFit="1" customWidth="1"/>
    <col min="12124" max="12288" width="11.42578125" style="99"/>
    <col min="12289" max="12308" width="0" style="99" hidden="1" customWidth="1"/>
    <col min="12309" max="12309" width="51.5703125" style="99" customWidth="1"/>
    <col min="12310" max="12310" width="22.140625" style="99" customWidth="1"/>
    <col min="12311" max="12317" width="0" style="99" hidden="1" customWidth="1"/>
    <col min="12318" max="12318" width="22" style="99" customWidth="1"/>
    <col min="12319" max="12319" width="0" style="99" hidden="1" customWidth="1"/>
    <col min="12320" max="12320" width="23" style="99" customWidth="1"/>
    <col min="12321" max="12321" width="21.140625" style="99" customWidth="1"/>
    <col min="12322" max="12325" width="0" style="99" hidden="1" customWidth="1"/>
    <col min="12326" max="12326" width="22.140625" style="99" customWidth="1"/>
    <col min="12327" max="12327" width="21.140625" style="99" customWidth="1"/>
    <col min="12328" max="12331" width="0" style="99" hidden="1" customWidth="1"/>
    <col min="12332" max="12332" width="22.7109375" style="99" customWidth="1"/>
    <col min="12333" max="12363" width="0" style="99" hidden="1" customWidth="1"/>
    <col min="12364" max="12364" width="11.42578125" style="99" customWidth="1"/>
    <col min="12365" max="12366" width="0" style="99" hidden="1" customWidth="1"/>
    <col min="12367" max="12367" width="13" style="99" customWidth="1"/>
    <col min="12368" max="12369" width="17.85546875" style="99" customWidth="1"/>
    <col min="12370" max="12370" width="11.42578125" style="99" customWidth="1"/>
    <col min="12371" max="12371" width="20.7109375" style="99" customWidth="1"/>
    <col min="12372" max="12372" width="17.85546875" style="99" customWidth="1"/>
    <col min="12373" max="12374" width="15.42578125" style="99" customWidth="1"/>
    <col min="12375" max="12375" width="32.28515625" style="99" customWidth="1"/>
    <col min="12376" max="12378" width="11.42578125" style="99" customWidth="1"/>
    <col min="12379" max="12379" width="13.85546875" style="99" bestFit="1" customWidth="1"/>
    <col min="12380" max="12544" width="11.42578125" style="99"/>
    <col min="12545" max="12564" width="0" style="99" hidden="1" customWidth="1"/>
    <col min="12565" max="12565" width="51.5703125" style="99" customWidth="1"/>
    <col min="12566" max="12566" width="22.140625" style="99" customWidth="1"/>
    <col min="12567" max="12573" width="0" style="99" hidden="1" customWidth="1"/>
    <col min="12574" max="12574" width="22" style="99" customWidth="1"/>
    <col min="12575" max="12575" width="0" style="99" hidden="1" customWidth="1"/>
    <col min="12576" max="12576" width="23" style="99" customWidth="1"/>
    <col min="12577" max="12577" width="21.140625" style="99" customWidth="1"/>
    <col min="12578" max="12581" width="0" style="99" hidden="1" customWidth="1"/>
    <col min="12582" max="12582" width="22.140625" style="99" customWidth="1"/>
    <col min="12583" max="12583" width="21.140625" style="99" customWidth="1"/>
    <col min="12584" max="12587" width="0" style="99" hidden="1" customWidth="1"/>
    <col min="12588" max="12588" width="22.7109375" style="99" customWidth="1"/>
    <col min="12589" max="12619" width="0" style="99" hidden="1" customWidth="1"/>
    <col min="12620" max="12620" width="11.42578125" style="99" customWidth="1"/>
    <col min="12621" max="12622" width="0" style="99" hidden="1" customWidth="1"/>
    <col min="12623" max="12623" width="13" style="99" customWidth="1"/>
    <col min="12624" max="12625" width="17.85546875" style="99" customWidth="1"/>
    <col min="12626" max="12626" width="11.42578125" style="99" customWidth="1"/>
    <col min="12627" max="12627" width="20.7109375" style="99" customWidth="1"/>
    <col min="12628" max="12628" width="17.85546875" style="99" customWidth="1"/>
    <col min="12629" max="12630" width="15.42578125" style="99" customWidth="1"/>
    <col min="12631" max="12631" width="32.28515625" style="99" customWidth="1"/>
    <col min="12632" max="12634" width="11.42578125" style="99" customWidth="1"/>
    <col min="12635" max="12635" width="13.85546875" style="99" bestFit="1" customWidth="1"/>
    <col min="12636" max="12800" width="11.42578125" style="99"/>
    <col min="12801" max="12820" width="0" style="99" hidden="1" customWidth="1"/>
    <col min="12821" max="12821" width="51.5703125" style="99" customWidth="1"/>
    <col min="12822" max="12822" width="22.140625" style="99" customWidth="1"/>
    <col min="12823" max="12829" width="0" style="99" hidden="1" customWidth="1"/>
    <col min="12830" max="12830" width="22" style="99" customWidth="1"/>
    <col min="12831" max="12831" width="0" style="99" hidden="1" customWidth="1"/>
    <col min="12832" max="12832" width="23" style="99" customWidth="1"/>
    <col min="12833" max="12833" width="21.140625" style="99" customWidth="1"/>
    <col min="12834" max="12837" width="0" style="99" hidden="1" customWidth="1"/>
    <col min="12838" max="12838" width="22.140625" style="99" customWidth="1"/>
    <col min="12839" max="12839" width="21.140625" style="99" customWidth="1"/>
    <col min="12840" max="12843" width="0" style="99" hidden="1" customWidth="1"/>
    <col min="12844" max="12844" width="22.7109375" style="99" customWidth="1"/>
    <col min="12845" max="12875" width="0" style="99" hidden="1" customWidth="1"/>
    <col min="12876" max="12876" width="11.42578125" style="99" customWidth="1"/>
    <col min="12877" max="12878" width="0" style="99" hidden="1" customWidth="1"/>
    <col min="12879" max="12879" width="13" style="99" customWidth="1"/>
    <col min="12880" max="12881" width="17.85546875" style="99" customWidth="1"/>
    <col min="12882" max="12882" width="11.42578125" style="99" customWidth="1"/>
    <col min="12883" max="12883" width="20.7109375" style="99" customWidth="1"/>
    <col min="12884" max="12884" width="17.85546875" style="99" customWidth="1"/>
    <col min="12885" max="12886" width="15.42578125" style="99" customWidth="1"/>
    <col min="12887" max="12887" width="32.28515625" style="99" customWidth="1"/>
    <col min="12888" max="12890" width="11.42578125" style="99" customWidth="1"/>
    <col min="12891" max="12891" width="13.85546875" style="99" bestFit="1" customWidth="1"/>
    <col min="12892" max="13056" width="11.42578125" style="99"/>
    <col min="13057" max="13076" width="0" style="99" hidden="1" customWidth="1"/>
    <col min="13077" max="13077" width="51.5703125" style="99" customWidth="1"/>
    <col min="13078" max="13078" width="22.140625" style="99" customWidth="1"/>
    <col min="13079" max="13085" width="0" style="99" hidden="1" customWidth="1"/>
    <col min="13086" max="13086" width="22" style="99" customWidth="1"/>
    <col min="13087" max="13087" width="0" style="99" hidden="1" customWidth="1"/>
    <col min="13088" max="13088" width="23" style="99" customWidth="1"/>
    <col min="13089" max="13089" width="21.140625" style="99" customWidth="1"/>
    <col min="13090" max="13093" width="0" style="99" hidden="1" customWidth="1"/>
    <col min="13094" max="13094" width="22.140625" style="99" customWidth="1"/>
    <col min="13095" max="13095" width="21.140625" style="99" customWidth="1"/>
    <col min="13096" max="13099" width="0" style="99" hidden="1" customWidth="1"/>
    <col min="13100" max="13100" width="22.7109375" style="99" customWidth="1"/>
    <col min="13101" max="13131" width="0" style="99" hidden="1" customWidth="1"/>
    <col min="13132" max="13132" width="11.42578125" style="99" customWidth="1"/>
    <col min="13133" max="13134" width="0" style="99" hidden="1" customWidth="1"/>
    <col min="13135" max="13135" width="13" style="99" customWidth="1"/>
    <col min="13136" max="13137" width="17.85546875" style="99" customWidth="1"/>
    <col min="13138" max="13138" width="11.42578125" style="99" customWidth="1"/>
    <col min="13139" max="13139" width="20.7109375" style="99" customWidth="1"/>
    <col min="13140" max="13140" width="17.85546875" style="99" customWidth="1"/>
    <col min="13141" max="13142" width="15.42578125" style="99" customWidth="1"/>
    <col min="13143" max="13143" width="32.28515625" style="99" customWidth="1"/>
    <col min="13144" max="13146" width="11.42578125" style="99" customWidth="1"/>
    <col min="13147" max="13147" width="13.85546875" style="99" bestFit="1" customWidth="1"/>
    <col min="13148" max="13312" width="11.42578125" style="99"/>
    <col min="13313" max="13332" width="0" style="99" hidden="1" customWidth="1"/>
    <col min="13333" max="13333" width="51.5703125" style="99" customWidth="1"/>
    <col min="13334" max="13334" width="22.140625" style="99" customWidth="1"/>
    <col min="13335" max="13341" width="0" style="99" hidden="1" customWidth="1"/>
    <col min="13342" max="13342" width="22" style="99" customWidth="1"/>
    <col min="13343" max="13343" width="0" style="99" hidden="1" customWidth="1"/>
    <col min="13344" max="13344" width="23" style="99" customWidth="1"/>
    <col min="13345" max="13345" width="21.140625" style="99" customWidth="1"/>
    <col min="13346" max="13349" width="0" style="99" hidden="1" customWidth="1"/>
    <col min="13350" max="13350" width="22.140625" style="99" customWidth="1"/>
    <col min="13351" max="13351" width="21.140625" style="99" customWidth="1"/>
    <col min="13352" max="13355" width="0" style="99" hidden="1" customWidth="1"/>
    <col min="13356" max="13356" width="22.7109375" style="99" customWidth="1"/>
    <col min="13357" max="13387" width="0" style="99" hidden="1" customWidth="1"/>
    <col min="13388" max="13388" width="11.42578125" style="99" customWidth="1"/>
    <col min="13389" max="13390" width="0" style="99" hidden="1" customWidth="1"/>
    <col min="13391" max="13391" width="13" style="99" customWidth="1"/>
    <col min="13392" max="13393" width="17.85546875" style="99" customWidth="1"/>
    <col min="13394" max="13394" width="11.42578125" style="99" customWidth="1"/>
    <col min="13395" max="13395" width="20.7109375" style="99" customWidth="1"/>
    <col min="13396" max="13396" width="17.85546875" style="99" customWidth="1"/>
    <col min="13397" max="13398" width="15.42578125" style="99" customWidth="1"/>
    <col min="13399" max="13399" width="32.28515625" style="99" customWidth="1"/>
    <col min="13400" max="13402" width="11.42578125" style="99" customWidth="1"/>
    <col min="13403" max="13403" width="13.85546875" style="99" bestFit="1" customWidth="1"/>
    <col min="13404" max="13568" width="11.42578125" style="99"/>
    <col min="13569" max="13588" width="0" style="99" hidden="1" customWidth="1"/>
    <col min="13589" max="13589" width="51.5703125" style="99" customWidth="1"/>
    <col min="13590" max="13590" width="22.140625" style="99" customWidth="1"/>
    <col min="13591" max="13597" width="0" style="99" hidden="1" customWidth="1"/>
    <col min="13598" max="13598" width="22" style="99" customWidth="1"/>
    <col min="13599" max="13599" width="0" style="99" hidden="1" customWidth="1"/>
    <col min="13600" max="13600" width="23" style="99" customWidth="1"/>
    <col min="13601" max="13601" width="21.140625" style="99" customWidth="1"/>
    <col min="13602" max="13605" width="0" style="99" hidden="1" customWidth="1"/>
    <col min="13606" max="13606" width="22.140625" style="99" customWidth="1"/>
    <col min="13607" max="13607" width="21.140625" style="99" customWidth="1"/>
    <col min="13608" max="13611" width="0" style="99" hidden="1" customWidth="1"/>
    <col min="13612" max="13612" width="22.7109375" style="99" customWidth="1"/>
    <col min="13613" max="13643" width="0" style="99" hidden="1" customWidth="1"/>
    <col min="13644" max="13644" width="11.42578125" style="99" customWidth="1"/>
    <col min="13645" max="13646" width="0" style="99" hidden="1" customWidth="1"/>
    <col min="13647" max="13647" width="13" style="99" customWidth="1"/>
    <col min="13648" max="13649" width="17.85546875" style="99" customWidth="1"/>
    <col min="13650" max="13650" width="11.42578125" style="99" customWidth="1"/>
    <col min="13651" max="13651" width="20.7109375" style="99" customWidth="1"/>
    <col min="13652" max="13652" width="17.85546875" style="99" customWidth="1"/>
    <col min="13653" max="13654" width="15.42578125" style="99" customWidth="1"/>
    <col min="13655" max="13655" width="32.28515625" style="99" customWidth="1"/>
    <col min="13656" max="13658" width="11.42578125" style="99" customWidth="1"/>
    <col min="13659" max="13659" width="13.85546875" style="99" bestFit="1" customWidth="1"/>
    <col min="13660" max="13824" width="11.42578125" style="99"/>
    <col min="13825" max="13844" width="0" style="99" hidden="1" customWidth="1"/>
    <col min="13845" max="13845" width="51.5703125" style="99" customWidth="1"/>
    <col min="13846" max="13846" width="22.140625" style="99" customWidth="1"/>
    <col min="13847" max="13853" width="0" style="99" hidden="1" customWidth="1"/>
    <col min="13854" max="13854" width="22" style="99" customWidth="1"/>
    <col min="13855" max="13855" width="0" style="99" hidden="1" customWidth="1"/>
    <col min="13856" max="13856" width="23" style="99" customWidth="1"/>
    <col min="13857" max="13857" width="21.140625" style="99" customWidth="1"/>
    <col min="13858" max="13861" width="0" style="99" hidden="1" customWidth="1"/>
    <col min="13862" max="13862" width="22.140625" style="99" customWidth="1"/>
    <col min="13863" max="13863" width="21.140625" style="99" customWidth="1"/>
    <col min="13864" max="13867" width="0" style="99" hidden="1" customWidth="1"/>
    <col min="13868" max="13868" width="22.7109375" style="99" customWidth="1"/>
    <col min="13869" max="13899" width="0" style="99" hidden="1" customWidth="1"/>
    <col min="13900" max="13900" width="11.42578125" style="99" customWidth="1"/>
    <col min="13901" max="13902" width="0" style="99" hidden="1" customWidth="1"/>
    <col min="13903" max="13903" width="13" style="99" customWidth="1"/>
    <col min="13904" max="13905" width="17.85546875" style="99" customWidth="1"/>
    <col min="13906" max="13906" width="11.42578125" style="99" customWidth="1"/>
    <col min="13907" max="13907" width="20.7109375" style="99" customWidth="1"/>
    <col min="13908" max="13908" width="17.85546875" style="99" customWidth="1"/>
    <col min="13909" max="13910" width="15.42578125" style="99" customWidth="1"/>
    <col min="13911" max="13911" width="32.28515625" style="99" customWidth="1"/>
    <col min="13912" max="13914" width="11.42578125" style="99" customWidth="1"/>
    <col min="13915" max="13915" width="13.85546875" style="99" bestFit="1" customWidth="1"/>
    <col min="13916" max="14080" width="11.42578125" style="99"/>
    <col min="14081" max="14100" width="0" style="99" hidden="1" customWidth="1"/>
    <col min="14101" max="14101" width="51.5703125" style="99" customWidth="1"/>
    <col min="14102" max="14102" width="22.140625" style="99" customWidth="1"/>
    <col min="14103" max="14109" width="0" style="99" hidden="1" customWidth="1"/>
    <col min="14110" max="14110" width="22" style="99" customWidth="1"/>
    <col min="14111" max="14111" width="0" style="99" hidden="1" customWidth="1"/>
    <col min="14112" max="14112" width="23" style="99" customWidth="1"/>
    <col min="14113" max="14113" width="21.140625" style="99" customWidth="1"/>
    <col min="14114" max="14117" width="0" style="99" hidden="1" customWidth="1"/>
    <col min="14118" max="14118" width="22.140625" style="99" customWidth="1"/>
    <col min="14119" max="14119" width="21.140625" style="99" customWidth="1"/>
    <col min="14120" max="14123" width="0" style="99" hidden="1" customWidth="1"/>
    <col min="14124" max="14124" width="22.7109375" style="99" customWidth="1"/>
    <col min="14125" max="14155" width="0" style="99" hidden="1" customWidth="1"/>
    <col min="14156" max="14156" width="11.42578125" style="99" customWidth="1"/>
    <col min="14157" max="14158" width="0" style="99" hidden="1" customWidth="1"/>
    <col min="14159" max="14159" width="13" style="99" customWidth="1"/>
    <col min="14160" max="14161" width="17.85546875" style="99" customWidth="1"/>
    <col min="14162" max="14162" width="11.42578125" style="99" customWidth="1"/>
    <col min="14163" max="14163" width="20.7109375" style="99" customWidth="1"/>
    <col min="14164" max="14164" width="17.85546875" style="99" customWidth="1"/>
    <col min="14165" max="14166" width="15.42578125" style="99" customWidth="1"/>
    <col min="14167" max="14167" width="32.28515625" style="99" customWidth="1"/>
    <col min="14168" max="14170" width="11.42578125" style="99" customWidth="1"/>
    <col min="14171" max="14171" width="13.85546875" style="99" bestFit="1" customWidth="1"/>
    <col min="14172" max="14336" width="11.42578125" style="99"/>
    <col min="14337" max="14356" width="0" style="99" hidden="1" customWidth="1"/>
    <col min="14357" max="14357" width="51.5703125" style="99" customWidth="1"/>
    <col min="14358" max="14358" width="22.140625" style="99" customWidth="1"/>
    <col min="14359" max="14365" width="0" style="99" hidden="1" customWidth="1"/>
    <col min="14366" max="14366" width="22" style="99" customWidth="1"/>
    <col min="14367" max="14367" width="0" style="99" hidden="1" customWidth="1"/>
    <col min="14368" max="14368" width="23" style="99" customWidth="1"/>
    <col min="14369" max="14369" width="21.140625" style="99" customWidth="1"/>
    <col min="14370" max="14373" width="0" style="99" hidden="1" customWidth="1"/>
    <col min="14374" max="14374" width="22.140625" style="99" customWidth="1"/>
    <col min="14375" max="14375" width="21.140625" style="99" customWidth="1"/>
    <col min="14376" max="14379" width="0" style="99" hidden="1" customWidth="1"/>
    <col min="14380" max="14380" width="22.7109375" style="99" customWidth="1"/>
    <col min="14381" max="14411" width="0" style="99" hidden="1" customWidth="1"/>
    <col min="14412" max="14412" width="11.42578125" style="99" customWidth="1"/>
    <col min="14413" max="14414" width="0" style="99" hidden="1" customWidth="1"/>
    <col min="14415" max="14415" width="13" style="99" customWidth="1"/>
    <col min="14416" max="14417" width="17.85546875" style="99" customWidth="1"/>
    <col min="14418" max="14418" width="11.42578125" style="99" customWidth="1"/>
    <col min="14419" max="14419" width="20.7109375" style="99" customWidth="1"/>
    <col min="14420" max="14420" width="17.85546875" style="99" customWidth="1"/>
    <col min="14421" max="14422" width="15.42578125" style="99" customWidth="1"/>
    <col min="14423" max="14423" width="32.28515625" style="99" customWidth="1"/>
    <col min="14424" max="14426" width="11.42578125" style="99" customWidth="1"/>
    <col min="14427" max="14427" width="13.85546875" style="99" bestFit="1" customWidth="1"/>
    <col min="14428" max="14592" width="11.42578125" style="99"/>
    <col min="14593" max="14612" width="0" style="99" hidden="1" customWidth="1"/>
    <col min="14613" max="14613" width="51.5703125" style="99" customWidth="1"/>
    <col min="14614" max="14614" width="22.140625" style="99" customWidth="1"/>
    <col min="14615" max="14621" width="0" style="99" hidden="1" customWidth="1"/>
    <col min="14622" max="14622" width="22" style="99" customWidth="1"/>
    <col min="14623" max="14623" width="0" style="99" hidden="1" customWidth="1"/>
    <col min="14624" max="14624" width="23" style="99" customWidth="1"/>
    <col min="14625" max="14625" width="21.140625" style="99" customWidth="1"/>
    <col min="14626" max="14629" width="0" style="99" hidden="1" customWidth="1"/>
    <col min="14630" max="14630" width="22.140625" style="99" customWidth="1"/>
    <col min="14631" max="14631" width="21.140625" style="99" customWidth="1"/>
    <col min="14632" max="14635" width="0" style="99" hidden="1" customWidth="1"/>
    <col min="14636" max="14636" width="22.7109375" style="99" customWidth="1"/>
    <col min="14637" max="14667" width="0" style="99" hidden="1" customWidth="1"/>
    <col min="14668" max="14668" width="11.42578125" style="99" customWidth="1"/>
    <col min="14669" max="14670" width="0" style="99" hidden="1" customWidth="1"/>
    <col min="14671" max="14671" width="13" style="99" customWidth="1"/>
    <col min="14672" max="14673" width="17.85546875" style="99" customWidth="1"/>
    <col min="14674" max="14674" width="11.42578125" style="99" customWidth="1"/>
    <col min="14675" max="14675" width="20.7109375" style="99" customWidth="1"/>
    <col min="14676" max="14676" width="17.85546875" style="99" customWidth="1"/>
    <col min="14677" max="14678" width="15.42578125" style="99" customWidth="1"/>
    <col min="14679" max="14679" width="32.28515625" style="99" customWidth="1"/>
    <col min="14680" max="14682" width="11.42578125" style="99" customWidth="1"/>
    <col min="14683" max="14683" width="13.85546875" style="99" bestFit="1" customWidth="1"/>
    <col min="14684" max="14848" width="11.42578125" style="99"/>
    <col min="14849" max="14868" width="0" style="99" hidden="1" customWidth="1"/>
    <col min="14869" max="14869" width="51.5703125" style="99" customWidth="1"/>
    <col min="14870" max="14870" width="22.140625" style="99" customWidth="1"/>
    <col min="14871" max="14877" width="0" style="99" hidden="1" customWidth="1"/>
    <col min="14878" max="14878" width="22" style="99" customWidth="1"/>
    <col min="14879" max="14879" width="0" style="99" hidden="1" customWidth="1"/>
    <col min="14880" max="14880" width="23" style="99" customWidth="1"/>
    <col min="14881" max="14881" width="21.140625" style="99" customWidth="1"/>
    <col min="14882" max="14885" width="0" style="99" hidden="1" customWidth="1"/>
    <col min="14886" max="14886" width="22.140625" style="99" customWidth="1"/>
    <col min="14887" max="14887" width="21.140625" style="99" customWidth="1"/>
    <col min="14888" max="14891" width="0" style="99" hidden="1" customWidth="1"/>
    <col min="14892" max="14892" width="22.7109375" style="99" customWidth="1"/>
    <col min="14893" max="14923" width="0" style="99" hidden="1" customWidth="1"/>
    <col min="14924" max="14924" width="11.42578125" style="99" customWidth="1"/>
    <col min="14925" max="14926" width="0" style="99" hidden="1" customWidth="1"/>
    <col min="14927" max="14927" width="13" style="99" customWidth="1"/>
    <col min="14928" max="14929" width="17.85546875" style="99" customWidth="1"/>
    <col min="14930" max="14930" width="11.42578125" style="99" customWidth="1"/>
    <col min="14931" max="14931" width="20.7109375" style="99" customWidth="1"/>
    <col min="14932" max="14932" width="17.85546875" style="99" customWidth="1"/>
    <col min="14933" max="14934" width="15.42578125" style="99" customWidth="1"/>
    <col min="14935" max="14935" width="32.28515625" style="99" customWidth="1"/>
    <col min="14936" max="14938" width="11.42578125" style="99" customWidth="1"/>
    <col min="14939" max="14939" width="13.85546875" style="99" bestFit="1" customWidth="1"/>
    <col min="14940" max="15104" width="11.42578125" style="99"/>
    <col min="15105" max="15124" width="0" style="99" hidden="1" customWidth="1"/>
    <col min="15125" max="15125" width="51.5703125" style="99" customWidth="1"/>
    <col min="15126" max="15126" width="22.140625" style="99" customWidth="1"/>
    <col min="15127" max="15133" width="0" style="99" hidden="1" customWidth="1"/>
    <col min="15134" max="15134" width="22" style="99" customWidth="1"/>
    <col min="15135" max="15135" width="0" style="99" hidden="1" customWidth="1"/>
    <col min="15136" max="15136" width="23" style="99" customWidth="1"/>
    <col min="15137" max="15137" width="21.140625" style="99" customWidth="1"/>
    <col min="15138" max="15141" width="0" style="99" hidden="1" customWidth="1"/>
    <col min="15142" max="15142" width="22.140625" style="99" customWidth="1"/>
    <col min="15143" max="15143" width="21.140625" style="99" customWidth="1"/>
    <col min="15144" max="15147" width="0" style="99" hidden="1" customWidth="1"/>
    <col min="15148" max="15148" width="22.7109375" style="99" customWidth="1"/>
    <col min="15149" max="15179" width="0" style="99" hidden="1" customWidth="1"/>
    <col min="15180" max="15180" width="11.42578125" style="99" customWidth="1"/>
    <col min="15181" max="15182" width="0" style="99" hidden="1" customWidth="1"/>
    <col min="15183" max="15183" width="13" style="99" customWidth="1"/>
    <col min="15184" max="15185" width="17.85546875" style="99" customWidth="1"/>
    <col min="15186" max="15186" width="11.42578125" style="99" customWidth="1"/>
    <col min="15187" max="15187" width="20.7109375" style="99" customWidth="1"/>
    <col min="15188" max="15188" width="17.85546875" style="99" customWidth="1"/>
    <col min="15189" max="15190" width="15.42578125" style="99" customWidth="1"/>
    <col min="15191" max="15191" width="32.28515625" style="99" customWidth="1"/>
    <col min="15192" max="15194" width="11.42578125" style="99" customWidth="1"/>
    <col min="15195" max="15195" width="13.85546875" style="99" bestFit="1" customWidth="1"/>
    <col min="15196" max="15360" width="11.42578125" style="99"/>
    <col min="15361" max="15380" width="0" style="99" hidden="1" customWidth="1"/>
    <col min="15381" max="15381" width="51.5703125" style="99" customWidth="1"/>
    <col min="15382" max="15382" width="22.140625" style="99" customWidth="1"/>
    <col min="15383" max="15389" width="0" style="99" hidden="1" customWidth="1"/>
    <col min="15390" max="15390" width="22" style="99" customWidth="1"/>
    <col min="15391" max="15391" width="0" style="99" hidden="1" customWidth="1"/>
    <col min="15392" max="15392" width="23" style="99" customWidth="1"/>
    <col min="15393" max="15393" width="21.140625" style="99" customWidth="1"/>
    <col min="15394" max="15397" width="0" style="99" hidden="1" customWidth="1"/>
    <col min="15398" max="15398" width="22.140625" style="99" customWidth="1"/>
    <col min="15399" max="15399" width="21.140625" style="99" customWidth="1"/>
    <col min="15400" max="15403" width="0" style="99" hidden="1" customWidth="1"/>
    <col min="15404" max="15404" width="22.7109375" style="99" customWidth="1"/>
    <col min="15405" max="15435" width="0" style="99" hidden="1" customWidth="1"/>
    <col min="15436" max="15436" width="11.42578125" style="99" customWidth="1"/>
    <col min="15437" max="15438" width="0" style="99" hidden="1" customWidth="1"/>
    <col min="15439" max="15439" width="13" style="99" customWidth="1"/>
    <col min="15440" max="15441" width="17.85546875" style="99" customWidth="1"/>
    <col min="15442" max="15442" width="11.42578125" style="99" customWidth="1"/>
    <col min="15443" max="15443" width="20.7109375" style="99" customWidth="1"/>
    <col min="15444" max="15444" width="17.85546875" style="99" customWidth="1"/>
    <col min="15445" max="15446" width="15.42578125" style="99" customWidth="1"/>
    <col min="15447" max="15447" width="32.28515625" style="99" customWidth="1"/>
    <col min="15448" max="15450" width="11.42578125" style="99" customWidth="1"/>
    <col min="15451" max="15451" width="13.85546875" style="99" bestFit="1" customWidth="1"/>
    <col min="15452" max="15616" width="11.42578125" style="99"/>
    <col min="15617" max="15636" width="0" style="99" hidden="1" customWidth="1"/>
    <col min="15637" max="15637" width="51.5703125" style="99" customWidth="1"/>
    <col min="15638" max="15638" width="22.140625" style="99" customWidth="1"/>
    <col min="15639" max="15645" width="0" style="99" hidden="1" customWidth="1"/>
    <col min="15646" max="15646" width="22" style="99" customWidth="1"/>
    <col min="15647" max="15647" width="0" style="99" hidden="1" customWidth="1"/>
    <col min="15648" max="15648" width="23" style="99" customWidth="1"/>
    <col min="15649" max="15649" width="21.140625" style="99" customWidth="1"/>
    <col min="15650" max="15653" width="0" style="99" hidden="1" customWidth="1"/>
    <col min="15654" max="15654" width="22.140625" style="99" customWidth="1"/>
    <col min="15655" max="15655" width="21.140625" style="99" customWidth="1"/>
    <col min="15656" max="15659" width="0" style="99" hidden="1" customWidth="1"/>
    <col min="15660" max="15660" width="22.7109375" style="99" customWidth="1"/>
    <col min="15661" max="15691" width="0" style="99" hidden="1" customWidth="1"/>
    <col min="15692" max="15692" width="11.42578125" style="99" customWidth="1"/>
    <col min="15693" max="15694" width="0" style="99" hidden="1" customWidth="1"/>
    <col min="15695" max="15695" width="13" style="99" customWidth="1"/>
    <col min="15696" max="15697" width="17.85546875" style="99" customWidth="1"/>
    <col min="15698" max="15698" width="11.42578125" style="99" customWidth="1"/>
    <col min="15699" max="15699" width="20.7109375" style="99" customWidth="1"/>
    <col min="15700" max="15700" width="17.85546875" style="99" customWidth="1"/>
    <col min="15701" max="15702" width="15.42578125" style="99" customWidth="1"/>
    <col min="15703" max="15703" width="32.28515625" style="99" customWidth="1"/>
    <col min="15704" max="15706" width="11.42578125" style="99" customWidth="1"/>
    <col min="15707" max="15707" width="13.85546875" style="99" bestFit="1" customWidth="1"/>
    <col min="15708" max="15872" width="11.42578125" style="99"/>
    <col min="15873" max="15892" width="0" style="99" hidden="1" customWidth="1"/>
    <col min="15893" max="15893" width="51.5703125" style="99" customWidth="1"/>
    <col min="15894" max="15894" width="22.140625" style="99" customWidth="1"/>
    <col min="15895" max="15901" width="0" style="99" hidden="1" customWidth="1"/>
    <col min="15902" max="15902" width="22" style="99" customWidth="1"/>
    <col min="15903" max="15903" width="0" style="99" hidden="1" customWidth="1"/>
    <col min="15904" max="15904" width="23" style="99" customWidth="1"/>
    <col min="15905" max="15905" width="21.140625" style="99" customWidth="1"/>
    <col min="15906" max="15909" width="0" style="99" hidden="1" customWidth="1"/>
    <col min="15910" max="15910" width="22.140625" style="99" customWidth="1"/>
    <col min="15911" max="15911" width="21.140625" style="99" customWidth="1"/>
    <col min="15912" max="15915" width="0" style="99" hidden="1" customWidth="1"/>
    <col min="15916" max="15916" width="22.7109375" style="99" customWidth="1"/>
    <col min="15917" max="15947" width="0" style="99" hidden="1" customWidth="1"/>
    <col min="15948" max="15948" width="11.42578125" style="99" customWidth="1"/>
    <col min="15949" max="15950" width="0" style="99" hidden="1" customWidth="1"/>
    <col min="15951" max="15951" width="13" style="99" customWidth="1"/>
    <col min="15952" max="15953" width="17.85546875" style="99" customWidth="1"/>
    <col min="15954" max="15954" width="11.42578125" style="99" customWidth="1"/>
    <col min="15955" max="15955" width="20.7109375" style="99" customWidth="1"/>
    <col min="15956" max="15956" width="17.85546875" style="99" customWidth="1"/>
    <col min="15957" max="15958" width="15.42578125" style="99" customWidth="1"/>
    <col min="15959" max="15959" width="32.28515625" style="99" customWidth="1"/>
    <col min="15960" max="15962" width="11.42578125" style="99" customWidth="1"/>
    <col min="15963" max="15963" width="13.85546875" style="99" bestFit="1" customWidth="1"/>
    <col min="15964" max="16128" width="11.42578125" style="99"/>
    <col min="16129" max="16148" width="0" style="99" hidden="1" customWidth="1"/>
    <col min="16149" max="16149" width="51.5703125" style="99" customWidth="1"/>
    <col min="16150" max="16150" width="22.140625" style="99" customWidth="1"/>
    <col min="16151" max="16157" width="0" style="99" hidden="1" customWidth="1"/>
    <col min="16158" max="16158" width="22" style="99" customWidth="1"/>
    <col min="16159" max="16159" width="0" style="99" hidden="1" customWidth="1"/>
    <col min="16160" max="16160" width="23" style="99" customWidth="1"/>
    <col min="16161" max="16161" width="21.140625" style="99" customWidth="1"/>
    <col min="16162" max="16165" width="0" style="99" hidden="1" customWidth="1"/>
    <col min="16166" max="16166" width="22.140625" style="99" customWidth="1"/>
    <col min="16167" max="16167" width="21.140625" style="99" customWidth="1"/>
    <col min="16168" max="16171" width="0" style="99" hidden="1" customWidth="1"/>
    <col min="16172" max="16172" width="22.7109375" style="99" customWidth="1"/>
    <col min="16173" max="16203" width="0" style="99" hidden="1" customWidth="1"/>
    <col min="16204" max="16204" width="11.42578125" style="99" customWidth="1"/>
    <col min="16205" max="16206" width="0" style="99" hidden="1" customWidth="1"/>
    <col min="16207" max="16207" width="13" style="99" customWidth="1"/>
    <col min="16208" max="16209" width="17.85546875" style="99" customWidth="1"/>
    <col min="16210" max="16210" width="11.42578125" style="99" customWidth="1"/>
    <col min="16211" max="16211" width="20.7109375" style="99" customWidth="1"/>
    <col min="16212" max="16212" width="17.85546875" style="99" customWidth="1"/>
    <col min="16213" max="16214" width="15.42578125" style="99" customWidth="1"/>
    <col min="16215" max="16215" width="32.28515625" style="99" customWidth="1"/>
    <col min="16216" max="16218" width="11.42578125" style="99" customWidth="1"/>
    <col min="16219" max="16219" width="13.85546875" style="99" bestFit="1" customWidth="1"/>
    <col min="16220" max="16384" width="11.42578125" style="99"/>
  </cols>
  <sheetData>
    <row r="1" spans="1:9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0" t="s">
        <v>113</v>
      </c>
      <c r="U1" s="91" t="s">
        <v>113</v>
      </c>
      <c r="V1" s="526" t="s">
        <v>114</v>
      </c>
      <c r="W1" s="527"/>
      <c r="X1" s="1"/>
      <c r="Y1" s="1"/>
      <c r="Z1" s="1"/>
      <c r="AA1" s="1"/>
      <c r="AB1" s="1"/>
      <c r="AC1" s="92"/>
      <c r="AD1" s="92"/>
      <c r="AE1" s="92"/>
      <c r="AF1" s="1"/>
      <c r="AG1" s="93"/>
      <c r="AH1" s="94"/>
      <c r="AI1" s="94"/>
      <c r="AJ1" s="94"/>
      <c r="AK1" s="94"/>
      <c r="AL1" s="94"/>
      <c r="AM1" s="93"/>
      <c r="AN1" s="94"/>
      <c r="AO1" s="94"/>
      <c r="AP1" s="94"/>
      <c r="AQ1" s="94"/>
      <c r="AR1" s="95"/>
      <c r="AS1" s="95"/>
      <c r="AT1" s="95"/>
      <c r="AU1" s="95"/>
      <c r="AV1" s="94"/>
      <c r="AW1" s="94"/>
      <c r="AX1" s="96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8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</row>
    <row r="2" spans="1:9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3"/>
      <c r="AH2" s="94"/>
      <c r="AI2" s="94"/>
      <c r="AJ2" s="94"/>
      <c r="AK2" s="94"/>
      <c r="AL2" s="94"/>
      <c r="AM2" s="93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101"/>
      <c r="AY2" s="94"/>
      <c r="AZ2" s="94"/>
      <c r="BA2" s="94"/>
      <c r="BB2" s="94"/>
      <c r="BC2" s="94"/>
      <c r="BD2" s="94"/>
      <c r="BE2" s="94"/>
      <c r="BF2" s="97"/>
      <c r="BG2" s="97"/>
      <c r="BH2" s="97"/>
      <c r="BI2" s="97"/>
      <c r="BJ2" s="97"/>
      <c r="BK2" s="98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</row>
    <row r="3" spans="1:9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3"/>
      <c r="AH3" s="94"/>
      <c r="AI3" s="94"/>
      <c r="AJ3" s="94"/>
      <c r="AK3" s="94"/>
      <c r="AL3" s="94"/>
      <c r="AM3" s="93"/>
      <c r="AN3" s="94"/>
      <c r="AO3" s="94"/>
      <c r="AP3" s="94"/>
      <c r="AQ3" s="94"/>
      <c r="AR3" s="95"/>
      <c r="AS3" s="95"/>
      <c r="AT3" s="95"/>
      <c r="AU3" s="95"/>
      <c r="AV3" s="94"/>
      <c r="AW3" s="94"/>
      <c r="AX3" s="96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8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</row>
    <row r="4" spans="1:9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7"/>
      <c r="U4" s="102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03"/>
      <c r="AH4" s="104"/>
      <c r="AI4" s="104"/>
      <c r="AJ4" s="104"/>
      <c r="AK4" s="104"/>
      <c r="AL4" s="97"/>
      <c r="AM4" s="103"/>
      <c r="AN4" s="104"/>
      <c r="AO4" s="104"/>
      <c r="AP4" s="104"/>
      <c r="AQ4" s="104"/>
      <c r="AR4" s="105"/>
      <c r="AS4" s="105"/>
      <c r="AT4" s="105"/>
      <c r="AU4" s="105"/>
      <c r="AV4" s="104"/>
      <c r="AW4" s="104"/>
      <c r="AX4" s="96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</row>
    <row r="5" spans="1:91" ht="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528" t="s">
        <v>115</v>
      </c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107"/>
      <c r="AV5" s="106"/>
      <c r="AW5" s="106"/>
      <c r="AX5" s="96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</row>
    <row r="6" spans="1:9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8" t="s">
        <v>116</v>
      </c>
      <c r="U6" s="109" t="s">
        <v>116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103"/>
      <c r="AH6" s="104"/>
      <c r="AI6" s="104"/>
      <c r="AJ6" s="104"/>
      <c r="AK6" s="110"/>
      <c r="AL6" s="97"/>
      <c r="AM6" s="103"/>
      <c r="AN6" s="104"/>
      <c r="AO6" s="104"/>
      <c r="AP6" s="104"/>
      <c r="AQ6" s="104"/>
      <c r="AR6" s="105"/>
      <c r="AS6" s="105"/>
      <c r="AT6" s="105"/>
      <c r="AU6" s="105"/>
      <c r="AV6" s="104"/>
      <c r="AW6" s="104"/>
      <c r="AX6" s="96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8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</row>
    <row r="7" spans="1:91" ht="21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7"/>
      <c r="U7" s="102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03"/>
      <c r="AH7" s="104"/>
      <c r="AI7" s="104"/>
      <c r="AJ7" s="104"/>
      <c r="AK7" s="104"/>
      <c r="AL7" s="529" t="s">
        <v>117</v>
      </c>
      <c r="AM7" s="529"/>
      <c r="AN7" s="104"/>
      <c r="AO7" s="104"/>
      <c r="AP7" s="104"/>
      <c r="AQ7" s="104"/>
      <c r="AR7" s="529"/>
      <c r="AS7" s="529"/>
      <c r="AT7" s="105"/>
      <c r="AU7" s="105"/>
      <c r="AV7" s="104"/>
      <c r="AW7" s="104"/>
      <c r="AX7" s="96"/>
      <c r="AY7" s="524" t="s">
        <v>118</v>
      </c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</row>
    <row r="8" spans="1:91" ht="62.25" customHeight="1" thickBot="1">
      <c r="A8" s="111"/>
      <c r="B8" s="112" t="s">
        <v>119</v>
      </c>
      <c r="C8" s="113" t="s">
        <v>120</v>
      </c>
      <c r="D8" s="113" t="s">
        <v>121</v>
      </c>
      <c r="E8" s="113" t="s">
        <v>122</v>
      </c>
      <c r="F8" s="113" t="s">
        <v>123</v>
      </c>
      <c r="G8" s="113" t="s">
        <v>124</v>
      </c>
      <c r="H8" s="113" t="s">
        <v>125</v>
      </c>
      <c r="I8" s="113" t="s">
        <v>126</v>
      </c>
      <c r="J8" s="113" t="s">
        <v>127</v>
      </c>
      <c r="K8" s="113" t="s">
        <v>128</v>
      </c>
      <c r="L8" s="113" t="s">
        <v>129</v>
      </c>
      <c r="M8" s="113" t="s">
        <v>130</v>
      </c>
      <c r="N8" s="113" t="s">
        <v>131</v>
      </c>
      <c r="O8" s="113" t="s">
        <v>132</v>
      </c>
      <c r="P8" s="113" t="s">
        <v>133</v>
      </c>
      <c r="Q8" s="114"/>
      <c r="R8" s="114"/>
      <c r="S8" s="114"/>
      <c r="T8" s="115" t="s">
        <v>134</v>
      </c>
      <c r="U8" s="116" t="s">
        <v>134</v>
      </c>
      <c r="V8" s="117" t="s">
        <v>135</v>
      </c>
      <c r="W8" s="117" t="s">
        <v>136</v>
      </c>
      <c r="X8" s="117" t="s">
        <v>137</v>
      </c>
      <c r="Y8" s="117" t="s">
        <v>138</v>
      </c>
      <c r="Z8" s="117" t="s">
        <v>139</v>
      </c>
      <c r="AA8" s="117" t="s">
        <v>140</v>
      </c>
      <c r="AB8" s="115" t="s">
        <v>141</v>
      </c>
      <c r="AC8" s="115" t="s">
        <v>142</v>
      </c>
      <c r="AD8" s="115" t="s">
        <v>143</v>
      </c>
      <c r="AE8" s="115" t="s">
        <v>144</v>
      </c>
      <c r="AF8" s="118" t="s">
        <v>0</v>
      </c>
      <c r="AG8" s="119" t="s">
        <v>145</v>
      </c>
      <c r="AH8" s="120" t="s">
        <v>146</v>
      </c>
      <c r="AI8" s="120" t="s">
        <v>147</v>
      </c>
      <c r="AJ8" s="120" t="s">
        <v>148</v>
      </c>
      <c r="AK8" s="120" t="s">
        <v>149</v>
      </c>
      <c r="AL8" s="118" t="s">
        <v>150</v>
      </c>
      <c r="AM8" s="119" t="s">
        <v>151</v>
      </c>
      <c r="AN8" s="120" t="s">
        <v>152</v>
      </c>
      <c r="AO8" s="120" t="s">
        <v>153</v>
      </c>
      <c r="AP8" s="120" t="s">
        <v>154</v>
      </c>
      <c r="AQ8" s="120" t="s">
        <v>155</v>
      </c>
      <c r="AR8" s="121" t="s">
        <v>156</v>
      </c>
      <c r="AS8" s="121" t="s">
        <v>157</v>
      </c>
      <c r="AT8" s="121" t="s">
        <v>158</v>
      </c>
      <c r="AU8" s="121" t="s">
        <v>159</v>
      </c>
      <c r="AV8" s="122" t="s">
        <v>160</v>
      </c>
      <c r="AW8" s="123" t="s">
        <v>161</v>
      </c>
      <c r="AX8" s="96"/>
      <c r="AY8" s="124" t="s">
        <v>162</v>
      </c>
      <c r="AZ8" s="125" t="s">
        <v>163</v>
      </c>
      <c r="BA8" s="125" t="s">
        <v>114</v>
      </c>
      <c r="BB8" s="125" t="s">
        <v>164</v>
      </c>
      <c r="BC8" s="125" t="s">
        <v>165</v>
      </c>
      <c r="BD8" s="125" t="s">
        <v>166</v>
      </c>
      <c r="BE8" s="125" t="s">
        <v>167</v>
      </c>
      <c r="BF8" s="125" t="s">
        <v>168</v>
      </c>
      <c r="BG8" s="125" t="s">
        <v>169</v>
      </c>
      <c r="BH8" s="125" t="s">
        <v>170</v>
      </c>
      <c r="BI8" s="125" t="s">
        <v>171</v>
      </c>
      <c r="BJ8" s="125" t="s">
        <v>172</v>
      </c>
      <c r="BK8" s="126">
        <v>1</v>
      </c>
      <c r="BL8" s="125" t="s">
        <v>162</v>
      </c>
      <c r="BM8" s="125" t="s">
        <v>163</v>
      </c>
      <c r="BN8" s="125" t="s">
        <v>114</v>
      </c>
      <c r="BO8" s="125" t="s">
        <v>164</v>
      </c>
      <c r="BP8" s="125" t="s">
        <v>165</v>
      </c>
      <c r="BQ8" s="125" t="s">
        <v>166</v>
      </c>
      <c r="BR8" s="125" t="s">
        <v>167</v>
      </c>
      <c r="BS8" s="125" t="s">
        <v>168</v>
      </c>
      <c r="BT8" s="125" t="s">
        <v>169</v>
      </c>
      <c r="BU8" s="125" t="s">
        <v>170</v>
      </c>
      <c r="BV8" s="125" t="s">
        <v>171</v>
      </c>
      <c r="BW8" s="125" t="s">
        <v>172</v>
      </c>
    </row>
    <row r="9" spans="1:91" ht="24.75" customHeight="1">
      <c r="A9" s="127"/>
      <c r="B9" s="19" t="s">
        <v>173</v>
      </c>
      <c r="C9" s="19" t="s">
        <v>173</v>
      </c>
      <c r="D9" s="19" t="s">
        <v>173</v>
      </c>
      <c r="E9" s="19" t="s">
        <v>174</v>
      </c>
      <c r="F9" s="19" t="s">
        <v>173</v>
      </c>
      <c r="G9" s="19" t="s">
        <v>173</v>
      </c>
      <c r="H9" s="19" t="s">
        <v>173</v>
      </c>
      <c r="I9" s="19" t="s">
        <v>173</v>
      </c>
      <c r="J9" s="19" t="s">
        <v>173</v>
      </c>
      <c r="K9" s="19" t="s">
        <v>173</v>
      </c>
      <c r="L9" s="19" t="s">
        <v>173</v>
      </c>
      <c r="M9" s="19" t="s">
        <v>173</v>
      </c>
      <c r="N9" s="19" t="s">
        <v>173</v>
      </c>
      <c r="O9" s="19" t="s">
        <v>173</v>
      </c>
      <c r="P9" s="19"/>
      <c r="Q9" s="19"/>
      <c r="R9" s="19"/>
      <c r="S9" s="19"/>
      <c r="T9" s="117" t="s">
        <v>175</v>
      </c>
      <c r="U9" s="128" t="s">
        <v>175</v>
      </c>
      <c r="V9" s="129">
        <v>1227528.201899</v>
      </c>
      <c r="W9" s="129">
        <v>0</v>
      </c>
      <c r="X9" s="129">
        <v>6093.3194979999998</v>
      </c>
      <c r="Y9" s="129">
        <v>0</v>
      </c>
      <c r="Z9" s="129">
        <v>6093.3194979999998</v>
      </c>
      <c r="AA9" s="129">
        <v>0</v>
      </c>
      <c r="AB9" s="129">
        <v>0</v>
      </c>
      <c r="AC9" s="129">
        <v>1227528.2018990002</v>
      </c>
      <c r="AD9" s="129">
        <v>35798.575599999996</v>
      </c>
      <c r="AE9" s="129">
        <v>1191729.6262990001</v>
      </c>
      <c r="AF9" s="129">
        <v>988640.93941376009</v>
      </c>
      <c r="AG9" s="130">
        <v>0.80539163001250902</v>
      </c>
      <c r="AH9" s="131">
        <v>0.82958493067261729</v>
      </c>
      <c r="AI9" s="132">
        <v>951424.90974504</v>
      </c>
      <c r="AJ9" s="132">
        <v>34345.311906720024</v>
      </c>
      <c r="AK9" s="133">
        <v>0.75551672915833346</v>
      </c>
      <c r="AL9" s="129">
        <v>921334.87633732008</v>
      </c>
      <c r="AM9" s="130">
        <v>0.75056106646837484</v>
      </c>
      <c r="AN9" s="131">
        <v>0.77310730219789037</v>
      </c>
      <c r="AO9" s="132">
        <v>873154.33110996999</v>
      </c>
      <c r="AP9" s="132">
        <v>45309.827465349983</v>
      </c>
      <c r="AQ9" s="133">
        <v>0.71478993358705278</v>
      </c>
      <c r="AR9" s="129">
        <v>238887.26248524</v>
      </c>
      <c r="AS9" s="129">
        <v>86631.523860099973</v>
      </c>
      <c r="AT9" s="134">
        <v>374869.82507220999</v>
      </c>
      <c r="AU9" s="129">
        <v>252439.72561210999</v>
      </c>
      <c r="AV9" s="135">
        <v>851892.20878527884</v>
      </c>
      <c r="AW9" s="136">
        <v>1.0008993720491981</v>
      </c>
      <c r="AX9" s="137"/>
      <c r="AY9" s="138">
        <v>3.5878095044871737E-2</v>
      </c>
      <c r="AZ9" s="138">
        <v>0.71149134871632436</v>
      </c>
      <c r="BA9" s="138">
        <v>0.73526247215152951</v>
      </c>
      <c r="BB9" s="138">
        <v>0.75551672915833346</v>
      </c>
      <c r="BC9" s="138">
        <v>0.77568520957746245</v>
      </c>
      <c r="BD9" s="138">
        <v>0.80083099607795938</v>
      </c>
      <c r="BE9" s="138">
        <v>0.829139015466822</v>
      </c>
      <c r="BF9" s="138">
        <v>0.85162149637819029</v>
      </c>
      <c r="BG9" s="138">
        <v>0.87397351022748082</v>
      </c>
      <c r="BH9" s="138">
        <v>0.89922483724403601</v>
      </c>
      <c r="BI9" s="138">
        <v>0.92723431042343762</v>
      </c>
      <c r="BJ9" s="138">
        <v>1</v>
      </c>
      <c r="BK9" s="126">
        <v>2</v>
      </c>
      <c r="BL9" s="138">
        <v>1.0615480423064844E-2</v>
      </c>
      <c r="BM9" s="138">
        <v>0.67440779653537042</v>
      </c>
      <c r="BN9" s="138">
        <v>0.69576453160786589</v>
      </c>
      <c r="BO9" s="138">
        <v>0.71478993358705278</v>
      </c>
      <c r="BP9" s="138">
        <v>0.73399874188973102</v>
      </c>
      <c r="BQ9" s="138">
        <v>0.76048901223929022</v>
      </c>
      <c r="BR9" s="138">
        <v>0.78983661151492945</v>
      </c>
      <c r="BS9" s="138">
        <v>0.81309220879423838</v>
      </c>
      <c r="BT9" s="138">
        <v>0.83643280049554081</v>
      </c>
      <c r="BU9" s="138">
        <v>0.86341372260646565</v>
      </c>
      <c r="BV9" s="138">
        <v>0.89479526939733078</v>
      </c>
      <c r="BW9" s="138">
        <v>1</v>
      </c>
      <c r="BY9" s="139"/>
      <c r="BZ9" s="139"/>
      <c r="CA9" s="139">
        <v>38.128206999972463</v>
      </c>
    </row>
    <row r="10" spans="1:91" ht="25.5" customHeight="1">
      <c r="A10" s="127"/>
      <c r="B10" s="19" t="s">
        <v>173</v>
      </c>
      <c r="C10" s="19" t="s">
        <v>173</v>
      </c>
      <c r="D10" s="19" t="s">
        <v>173</v>
      </c>
      <c r="E10" s="19" t="s">
        <v>174</v>
      </c>
      <c r="F10" s="19">
        <v>1</v>
      </c>
      <c r="G10" s="19" t="s">
        <v>173</v>
      </c>
      <c r="H10" s="19" t="s">
        <v>173</v>
      </c>
      <c r="I10" s="19" t="s">
        <v>173</v>
      </c>
      <c r="J10" s="19" t="s">
        <v>173</v>
      </c>
      <c r="K10" s="19" t="s">
        <v>173</v>
      </c>
      <c r="L10" s="19" t="s">
        <v>173</v>
      </c>
      <c r="M10" s="19" t="s">
        <v>173</v>
      </c>
      <c r="N10" s="19" t="s">
        <v>173</v>
      </c>
      <c r="O10" s="19" t="s">
        <v>173</v>
      </c>
      <c r="P10" s="19"/>
      <c r="Q10" s="19"/>
      <c r="R10" s="19"/>
      <c r="S10" s="19"/>
      <c r="T10" s="140" t="s">
        <v>176</v>
      </c>
      <c r="U10" s="140" t="s">
        <v>176</v>
      </c>
      <c r="V10" s="141">
        <v>157916.73859999998</v>
      </c>
      <c r="W10" s="141">
        <v>0</v>
      </c>
      <c r="X10" s="141">
        <v>30</v>
      </c>
      <c r="Y10" s="141">
        <v>0</v>
      </c>
      <c r="Z10" s="141">
        <v>1538.1232990000001</v>
      </c>
      <c r="AA10" s="141">
        <v>0</v>
      </c>
      <c r="AB10" s="141">
        <v>0</v>
      </c>
      <c r="AC10" s="141">
        <v>159424.86189900001</v>
      </c>
      <c r="AD10" s="141">
        <v>3470.3636000000001</v>
      </c>
      <c r="AE10" s="141">
        <v>155954.498299</v>
      </c>
      <c r="AF10" s="141">
        <v>67574.171003290001</v>
      </c>
      <c r="AG10" s="142">
        <v>0.42386218936228454</v>
      </c>
      <c r="AH10" s="131">
        <v>0.43329414502514091</v>
      </c>
      <c r="AI10" s="143">
        <v>42310.656020320006</v>
      </c>
      <c r="AJ10" s="143">
        <v>25263.514982969995</v>
      </c>
      <c r="AK10" s="133">
        <v>0.28865794829265579</v>
      </c>
      <c r="AL10" s="141">
        <v>67219.871057099997</v>
      </c>
      <c r="AM10" s="144">
        <v>0.42163982616265722</v>
      </c>
      <c r="AN10" s="131">
        <v>0.43102232888611086</v>
      </c>
      <c r="AO10" s="143">
        <v>42145.215790129994</v>
      </c>
      <c r="AP10" s="143">
        <v>25074.655266970003</v>
      </c>
      <c r="AQ10" s="133">
        <v>0.28302316441945402</v>
      </c>
      <c r="AR10" s="141">
        <v>91850.690895710009</v>
      </c>
      <c r="AS10" s="141">
        <v>51.761087189996033</v>
      </c>
      <c r="AT10" s="145">
        <v>126499.92884957997</v>
      </c>
      <c r="AU10" s="141">
        <v>122977.80416239001</v>
      </c>
      <c r="AV10" s="146">
        <v>33232.497754890843</v>
      </c>
      <c r="AW10" s="136">
        <v>0.95562512287377477</v>
      </c>
      <c r="AX10" s="137"/>
      <c r="AY10" s="104">
        <v>6.8386256753189906E-2</v>
      </c>
      <c r="AZ10" s="104">
        <v>0.14269107048399529</v>
      </c>
      <c r="BA10" s="104">
        <v>0.21417904000842519</v>
      </c>
      <c r="BB10" s="104">
        <v>0.28865794829265579</v>
      </c>
      <c r="BC10" s="104">
        <v>0.36189225798687552</v>
      </c>
      <c r="BD10" s="104">
        <v>0.4576002968002762</v>
      </c>
      <c r="BE10" s="104">
        <v>0.55358483273684089</v>
      </c>
      <c r="BF10" s="104">
        <v>0.62664081686033479</v>
      </c>
      <c r="BG10" s="104">
        <v>0.698324215042055</v>
      </c>
      <c r="BH10" s="104">
        <v>0.77352726039607056</v>
      </c>
      <c r="BI10" s="104">
        <v>0.85161356959587386</v>
      </c>
      <c r="BJ10" s="104">
        <v>1</v>
      </c>
      <c r="BK10" s="126">
        <v>3</v>
      </c>
      <c r="BL10" s="104">
        <v>6.7060106173019621E-2</v>
      </c>
      <c r="BM10" s="104">
        <v>0.1398759473211767</v>
      </c>
      <c r="BN10" s="104">
        <v>0.20998971708351485</v>
      </c>
      <c r="BO10" s="104">
        <v>0.28302316441945402</v>
      </c>
      <c r="BP10" s="104">
        <v>0.35467254879615839</v>
      </c>
      <c r="BQ10" s="104">
        <v>0.44855819123277901</v>
      </c>
      <c r="BR10" s="104">
        <v>0.54252263196107309</v>
      </c>
      <c r="BS10" s="104">
        <v>0.61409302109087882</v>
      </c>
      <c r="BT10" s="104">
        <v>0.68420299245648242</v>
      </c>
      <c r="BU10" s="104">
        <v>0.75780182730523993</v>
      </c>
      <c r="BV10" s="104">
        <v>0.83186951701020639</v>
      </c>
      <c r="BW10" s="104">
        <v>1</v>
      </c>
      <c r="BY10" s="139"/>
      <c r="BZ10" s="139"/>
      <c r="CA10" s="139">
        <v>32.386206999999558</v>
      </c>
    </row>
    <row r="11" spans="1:91" ht="25.5" customHeight="1">
      <c r="A11" s="127"/>
      <c r="B11" s="19" t="s">
        <v>173</v>
      </c>
      <c r="C11" s="19" t="s">
        <v>173</v>
      </c>
      <c r="D11" s="19" t="s">
        <v>173</v>
      </c>
      <c r="E11" s="19" t="s">
        <v>174</v>
      </c>
      <c r="F11" s="19">
        <v>2</v>
      </c>
      <c r="G11" s="19" t="s">
        <v>173</v>
      </c>
      <c r="H11" s="19" t="s">
        <v>173</v>
      </c>
      <c r="I11" s="19" t="s">
        <v>173</v>
      </c>
      <c r="J11" s="19" t="s">
        <v>173</v>
      </c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/>
      <c r="Q11" s="19"/>
      <c r="R11" s="19"/>
      <c r="S11" s="19"/>
      <c r="T11" s="140" t="s">
        <v>177</v>
      </c>
      <c r="U11" s="140" t="s">
        <v>177</v>
      </c>
      <c r="V11" s="141">
        <v>59226.975999999995</v>
      </c>
      <c r="W11" s="141">
        <v>0</v>
      </c>
      <c r="X11" s="141">
        <v>201</v>
      </c>
      <c r="Y11" s="141">
        <v>0</v>
      </c>
      <c r="Z11" s="141">
        <v>3204</v>
      </c>
      <c r="AA11" s="141">
        <v>0</v>
      </c>
      <c r="AB11" s="141">
        <v>0</v>
      </c>
      <c r="AC11" s="141">
        <v>62229.975999999995</v>
      </c>
      <c r="AD11" s="141">
        <v>0</v>
      </c>
      <c r="AE11" s="141">
        <v>62229.975999999995</v>
      </c>
      <c r="AF11" s="141">
        <v>44392.780936509997</v>
      </c>
      <c r="AG11" s="142">
        <v>0.71336651224981995</v>
      </c>
      <c r="AH11" s="131">
        <v>0.71336651224981995</v>
      </c>
      <c r="AI11" s="143">
        <v>39019.518083529998</v>
      </c>
      <c r="AJ11" s="143">
        <v>5373.2628529799986</v>
      </c>
      <c r="AK11" s="133">
        <v>0.58135994100064203</v>
      </c>
      <c r="AL11" s="141">
        <v>18981.094607579998</v>
      </c>
      <c r="AM11" s="144">
        <v>0.30501529692989116</v>
      </c>
      <c r="AN11" s="131">
        <v>0.30501529692989116</v>
      </c>
      <c r="AO11" s="143">
        <v>11360.440044540001</v>
      </c>
      <c r="AP11" s="143">
        <v>7620.6545630399978</v>
      </c>
      <c r="AQ11" s="133">
        <v>0.16477621738210196</v>
      </c>
      <c r="AR11" s="141">
        <v>17837.195063489999</v>
      </c>
      <c r="AS11" s="141">
        <v>30201.875626690002</v>
      </c>
      <c r="AT11" s="145">
        <v>51882.140617929996</v>
      </c>
      <c r="AU11" s="141">
        <v>21680.264991239994</v>
      </c>
      <c r="AV11" s="146">
        <v>6955.3246683561965</v>
      </c>
      <c r="AW11" s="136">
        <v>1.0271030789650191</v>
      </c>
      <c r="AX11" s="137"/>
      <c r="AY11" s="104">
        <v>0.35253212177763232</v>
      </c>
      <c r="AZ11" s="104">
        <v>0.44616164199696695</v>
      </c>
      <c r="BA11" s="104">
        <v>0.53601001955777672</v>
      </c>
      <c r="BB11" s="104">
        <v>0.58135994100064203</v>
      </c>
      <c r="BC11" s="104">
        <v>0.64968595657850114</v>
      </c>
      <c r="BD11" s="104">
        <v>0.70007070107572567</v>
      </c>
      <c r="BE11" s="104">
        <v>0.73746646434940888</v>
      </c>
      <c r="BF11" s="104">
        <v>0.79328083350286493</v>
      </c>
      <c r="BG11" s="104">
        <v>0.83659094876181916</v>
      </c>
      <c r="BH11" s="104">
        <v>0.8829334647151974</v>
      </c>
      <c r="BI11" s="104">
        <v>0.92169240382559181</v>
      </c>
      <c r="BJ11" s="104">
        <v>1</v>
      </c>
      <c r="BK11" s="126">
        <v>4</v>
      </c>
      <c r="BL11" s="104">
        <v>2.6149054039622466E-2</v>
      </c>
      <c r="BM11" s="104">
        <v>6.6580888958248083E-2</v>
      </c>
      <c r="BN11" s="104">
        <v>0.11783497943949622</v>
      </c>
      <c r="BO11" s="104">
        <v>0.16477621738210196</v>
      </c>
      <c r="BP11" s="104">
        <v>0.22976726253249299</v>
      </c>
      <c r="BQ11" s="104">
        <v>0.30617971020107482</v>
      </c>
      <c r="BR11" s="104">
        <v>0.37044341031940237</v>
      </c>
      <c r="BS11" s="104">
        <v>0.44002404216201418</v>
      </c>
      <c r="BT11" s="104">
        <v>0.50899914424873516</v>
      </c>
      <c r="BU11" s="104">
        <v>0.59552062274711459</v>
      </c>
      <c r="BV11" s="104">
        <v>0.71158074872815869</v>
      </c>
      <c r="BW11" s="104">
        <v>1</v>
      </c>
      <c r="BY11" s="139"/>
      <c r="BZ11" s="139"/>
      <c r="CA11" s="139">
        <v>5.7420000000056461</v>
      </c>
    </row>
    <row r="12" spans="1:91" ht="25.5" customHeight="1">
      <c r="A12" s="127"/>
      <c r="B12" s="19" t="s">
        <v>173</v>
      </c>
      <c r="C12" s="19" t="s">
        <v>173</v>
      </c>
      <c r="D12" s="19" t="s">
        <v>173</v>
      </c>
      <c r="E12" s="19" t="s">
        <v>174</v>
      </c>
      <c r="F12" s="19">
        <v>3</v>
      </c>
      <c r="G12" s="19" t="s">
        <v>173</v>
      </c>
      <c r="H12" s="19" t="s">
        <v>173</v>
      </c>
      <c r="I12" s="19" t="s">
        <v>173</v>
      </c>
      <c r="J12" s="19" t="s">
        <v>173</v>
      </c>
      <c r="K12" s="19" t="s">
        <v>173</v>
      </c>
      <c r="L12" s="19" t="s">
        <v>173</v>
      </c>
      <c r="M12" s="19" t="s">
        <v>173</v>
      </c>
      <c r="N12" s="19" t="s">
        <v>173</v>
      </c>
      <c r="O12" s="19" t="s">
        <v>173</v>
      </c>
      <c r="P12" s="19"/>
      <c r="Q12" s="19"/>
      <c r="R12" s="19"/>
      <c r="S12" s="19"/>
      <c r="T12" s="140" t="s">
        <v>178</v>
      </c>
      <c r="U12" s="140" t="s">
        <v>178</v>
      </c>
      <c r="V12" s="147">
        <v>895104.14829899999</v>
      </c>
      <c r="W12" s="147">
        <v>0</v>
      </c>
      <c r="X12" s="147">
        <v>1167.1232990000001</v>
      </c>
      <c r="Y12" s="147">
        <v>0</v>
      </c>
      <c r="Z12" s="147">
        <v>30</v>
      </c>
      <c r="AA12" s="147">
        <v>0</v>
      </c>
      <c r="AB12" s="147">
        <v>0</v>
      </c>
      <c r="AC12" s="147">
        <v>893967.02500000002</v>
      </c>
      <c r="AD12" s="147">
        <v>32328.212</v>
      </c>
      <c r="AE12" s="147">
        <v>861638.81299999997</v>
      </c>
      <c r="AF12" s="147">
        <v>825079.55206706002</v>
      </c>
      <c r="AG12" s="142">
        <v>0.9229418188742029</v>
      </c>
      <c r="AH12" s="131">
        <v>0.95757008576987124</v>
      </c>
      <c r="AI12" s="143">
        <v>824720.9686118</v>
      </c>
      <c r="AJ12" s="143">
        <v>358.58345526002813</v>
      </c>
      <c r="AK12" s="133">
        <v>0.90529722329460516</v>
      </c>
      <c r="AL12" s="141">
        <v>816057.90262949001</v>
      </c>
      <c r="AM12" s="144">
        <v>0.91285011617681311</v>
      </c>
      <c r="AN12" s="131">
        <v>0.94709974796538099</v>
      </c>
      <c r="AO12" s="143">
        <v>812691.90895623004</v>
      </c>
      <c r="AP12" s="143">
        <v>3365.9936732599745</v>
      </c>
      <c r="AQ12" s="133">
        <v>0.90525414209166488</v>
      </c>
      <c r="AR12" s="141">
        <v>68887.47293294</v>
      </c>
      <c r="AS12" s="141">
        <v>17634.882017569966</v>
      </c>
      <c r="AT12" s="145">
        <v>88180.53255677002</v>
      </c>
      <c r="AU12" s="141">
        <v>38217.438539199997</v>
      </c>
      <c r="AV12" s="146">
        <v>804681.22925527033</v>
      </c>
      <c r="AW12" s="136">
        <v>1.0028239586116141</v>
      </c>
      <c r="AX12" s="137"/>
      <c r="AY12" s="104">
        <v>5.8396249431035897E-4</v>
      </c>
      <c r="AZ12" s="104">
        <v>0.889038685943916</v>
      </c>
      <c r="BA12" s="104">
        <v>0.89895914180562553</v>
      </c>
      <c r="BB12" s="104">
        <v>0.90529722329460516</v>
      </c>
      <c r="BC12" s="104">
        <v>0.91101711108540406</v>
      </c>
      <c r="BD12" s="104">
        <v>0.91682740412550934</v>
      </c>
      <c r="BE12" s="104">
        <v>0.92762590125035749</v>
      </c>
      <c r="BF12" s="104">
        <v>0.93333824238496732</v>
      </c>
      <c r="BG12" s="104">
        <v>0.93912014558403689</v>
      </c>
      <c r="BH12" s="104">
        <v>0.94494509910122226</v>
      </c>
      <c r="BI12" s="104">
        <v>0.95197137609015403</v>
      </c>
      <c r="BJ12" s="104">
        <v>1</v>
      </c>
      <c r="BK12" s="126">
        <v>5</v>
      </c>
      <c r="BL12" s="104">
        <v>5.8199302837001797E-4</v>
      </c>
      <c r="BM12" s="104">
        <v>0.88903294246673703</v>
      </c>
      <c r="BN12" s="104">
        <v>0.89895043193736379</v>
      </c>
      <c r="BO12" s="104">
        <v>0.90525414209166488</v>
      </c>
      <c r="BP12" s="104">
        <v>0.91100114392617393</v>
      </c>
      <c r="BQ12" s="104">
        <v>0.91680853387871641</v>
      </c>
      <c r="BR12" s="104">
        <v>0.92746788388207435</v>
      </c>
      <c r="BS12" s="104">
        <v>0.9333117127505437</v>
      </c>
      <c r="BT12" s="104">
        <v>0.93909102459712801</v>
      </c>
      <c r="BU12" s="104">
        <v>0.94491308028056287</v>
      </c>
      <c r="BV12" s="104">
        <v>0.95193710205347859</v>
      </c>
      <c r="BW12" s="104">
        <v>1</v>
      </c>
      <c r="BY12" s="139"/>
      <c r="BZ12" s="139"/>
      <c r="CA12" s="139">
        <v>0</v>
      </c>
    </row>
    <row r="13" spans="1:91" ht="25.5" customHeight="1">
      <c r="A13" s="127"/>
      <c r="B13" s="19" t="s">
        <v>173</v>
      </c>
      <c r="C13" s="19" t="s">
        <v>173</v>
      </c>
      <c r="D13" s="19" t="s">
        <v>173</v>
      </c>
      <c r="E13" s="19" t="s">
        <v>174</v>
      </c>
      <c r="F13" s="19">
        <v>5</v>
      </c>
      <c r="G13" s="19" t="s">
        <v>173</v>
      </c>
      <c r="H13" s="19" t="s">
        <v>173</v>
      </c>
      <c r="I13" s="19" t="s">
        <v>173</v>
      </c>
      <c r="J13" s="19" t="s">
        <v>173</v>
      </c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/>
      <c r="Q13" s="148"/>
      <c r="R13" s="19"/>
      <c r="S13" s="19"/>
      <c r="T13" s="140" t="s">
        <v>179</v>
      </c>
      <c r="U13" s="140" t="s">
        <v>179</v>
      </c>
      <c r="V13" s="141">
        <v>103700.822</v>
      </c>
      <c r="W13" s="141">
        <v>0</v>
      </c>
      <c r="X13" s="141">
        <v>4695.196199</v>
      </c>
      <c r="Y13" s="141">
        <v>0</v>
      </c>
      <c r="Z13" s="141">
        <v>0</v>
      </c>
      <c r="AA13" s="141">
        <v>0</v>
      </c>
      <c r="AB13" s="141">
        <v>0</v>
      </c>
      <c r="AC13" s="141">
        <v>99005.625800999987</v>
      </c>
      <c r="AD13" s="141">
        <v>0</v>
      </c>
      <c r="AE13" s="141">
        <v>99005.625800999987</v>
      </c>
      <c r="AF13" s="141">
        <v>48723.717644900004</v>
      </c>
      <c r="AG13" s="142">
        <v>0.49213079813094701</v>
      </c>
      <c r="AH13" s="131">
        <v>0.49213079813094701</v>
      </c>
      <c r="AI13" s="143">
        <v>45373.767029390001</v>
      </c>
      <c r="AJ13" s="143">
        <v>3349.9506155100025</v>
      </c>
      <c r="AK13" s="133">
        <v>0.3266544693162744</v>
      </c>
      <c r="AL13" s="141">
        <v>16205.290281150003</v>
      </c>
      <c r="AM13" s="144">
        <v>0.16368049946699417</v>
      </c>
      <c r="AN13" s="131">
        <v>0.16368049946699417</v>
      </c>
      <c r="AO13" s="143">
        <v>6956.7663190700005</v>
      </c>
      <c r="AP13" s="143">
        <v>9248.5239620800021</v>
      </c>
      <c r="AQ13" s="133">
        <v>9.5304769837189496E-2</v>
      </c>
      <c r="AR13" s="141">
        <v>50281.908156099984</v>
      </c>
      <c r="AS13" s="141">
        <v>38743.005128650009</v>
      </c>
      <c r="AT13" s="145">
        <v>99393.905855930003</v>
      </c>
      <c r="AU13" s="141">
        <v>60650.900727279994</v>
      </c>
      <c r="AV13" s="146">
        <v>7023.1571067614677</v>
      </c>
      <c r="AW13" s="136">
        <v>0.58320155477181357</v>
      </c>
      <c r="AX13" s="137"/>
      <c r="AY13" s="104">
        <v>0.11407739949731244</v>
      </c>
      <c r="AZ13" s="104">
        <v>0.25864412714600937</v>
      </c>
      <c r="BA13" s="104">
        <v>0.28672768963524381</v>
      </c>
      <c r="BB13" s="104">
        <v>0.3266544693162744</v>
      </c>
      <c r="BC13" s="104">
        <v>0.36494633366351154</v>
      </c>
      <c r="BD13" s="104">
        <v>0.43783203639156182</v>
      </c>
      <c r="BE13" s="104">
        <v>0.51209094364348751</v>
      </c>
      <c r="BF13" s="104">
        <v>0.58568978233896174</v>
      </c>
      <c r="BG13" s="104">
        <v>0.66598351637579634</v>
      </c>
      <c r="BH13" s="104">
        <v>0.74945154649129153</v>
      </c>
      <c r="BI13" s="104">
        <v>0.83258750764605904</v>
      </c>
      <c r="BJ13" s="104">
        <v>1</v>
      </c>
      <c r="BK13" s="126">
        <v>6</v>
      </c>
      <c r="BL13" s="104">
        <v>3.4832372784989046E-3</v>
      </c>
      <c r="BM13" s="104">
        <v>4.1334583230365991E-2</v>
      </c>
      <c r="BN13" s="104">
        <v>6.7863263952289601E-2</v>
      </c>
      <c r="BO13" s="104">
        <v>9.5304769837189496E-2</v>
      </c>
      <c r="BP13" s="104">
        <v>0.12492551573881594</v>
      </c>
      <c r="BQ13" s="104">
        <v>0.20124019464821213</v>
      </c>
      <c r="BR13" s="104">
        <v>0.27673694156830803</v>
      </c>
      <c r="BS13" s="104">
        <v>0.35275228121831925</v>
      </c>
      <c r="BT13" s="104">
        <v>0.43290038088216715</v>
      </c>
      <c r="BU13" s="104">
        <v>0.51639642131167662</v>
      </c>
      <c r="BV13" s="104">
        <v>0.6006478510033928</v>
      </c>
      <c r="BW13" s="104">
        <v>1</v>
      </c>
      <c r="BY13" s="139"/>
      <c r="BZ13" s="139"/>
      <c r="CA13" s="139">
        <v>0</v>
      </c>
    </row>
    <row r="14" spans="1:91" ht="42" customHeight="1" thickBot="1">
      <c r="A14" s="127"/>
      <c r="B14" s="19" t="s">
        <v>173</v>
      </c>
      <c r="C14" s="19" t="s">
        <v>173</v>
      </c>
      <c r="D14" s="19" t="s">
        <v>173</v>
      </c>
      <c r="E14" s="19" t="s">
        <v>174</v>
      </c>
      <c r="F14" s="19">
        <v>8</v>
      </c>
      <c r="G14" s="19" t="s">
        <v>173</v>
      </c>
      <c r="H14" s="19" t="s">
        <v>173</v>
      </c>
      <c r="I14" s="19" t="s">
        <v>173</v>
      </c>
      <c r="J14" s="19" t="s">
        <v>173</v>
      </c>
      <c r="K14" s="19" t="s">
        <v>173</v>
      </c>
      <c r="L14" s="19" t="s">
        <v>173</v>
      </c>
      <c r="M14" s="19" t="s">
        <v>173</v>
      </c>
      <c r="N14" s="19" t="s">
        <v>173</v>
      </c>
      <c r="O14" s="19" t="s">
        <v>173</v>
      </c>
      <c r="P14" s="19"/>
      <c r="Q14" s="148"/>
      <c r="R14" s="19"/>
      <c r="S14" s="19"/>
      <c r="T14" s="149" t="s">
        <v>180</v>
      </c>
      <c r="U14" s="149" t="s">
        <v>180</v>
      </c>
      <c r="V14" s="141">
        <v>11579.517</v>
      </c>
      <c r="W14" s="141">
        <v>0</v>
      </c>
      <c r="X14" s="141">
        <v>0</v>
      </c>
      <c r="Y14" s="141">
        <v>0</v>
      </c>
      <c r="Z14" s="141">
        <v>1321.196199</v>
      </c>
      <c r="AA14" s="141">
        <v>0</v>
      </c>
      <c r="AB14" s="141">
        <v>0</v>
      </c>
      <c r="AC14" s="141">
        <v>12900.713199</v>
      </c>
      <c r="AD14" s="141">
        <v>0</v>
      </c>
      <c r="AE14" s="141">
        <v>12900.713199</v>
      </c>
      <c r="AF14" s="141">
        <v>2870.7177619999993</v>
      </c>
      <c r="AG14" s="142">
        <v>0.22252395799501407</v>
      </c>
      <c r="AH14" s="131">
        <v>0.22252395799501407</v>
      </c>
      <c r="AI14" s="143">
        <v>924.07080100000007</v>
      </c>
      <c r="AJ14" s="143">
        <v>1946.6469609999992</v>
      </c>
      <c r="AK14" s="133">
        <v>0.27568870250297917</v>
      </c>
      <c r="AL14" s="141">
        <v>2870.7177619999993</v>
      </c>
      <c r="AM14" s="144">
        <v>0.22252395799501407</v>
      </c>
      <c r="AN14" s="131">
        <v>0.22252395799501407</v>
      </c>
      <c r="AO14" s="143">
        <v>963.07494200000008</v>
      </c>
      <c r="AP14" s="143">
        <v>1907.6428199999991</v>
      </c>
      <c r="AQ14" s="133">
        <v>0.24107991225944742</v>
      </c>
      <c r="AR14" s="141">
        <v>10029.995437000001</v>
      </c>
      <c r="AS14" s="141">
        <v>0</v>
      </c>
      <c r="AT14" s="145">
        <v>8913.3171920000004</v>
      </c>
      <c r="AU14" s="141">
        <v>8913.3171920000004</v>
      </c>
      <c r="AV14" s="146">
        <v>2246.8741880966768</v>
      </c>
      <c r="AW14" s="136">
        <v>1.2048737852533093</v>
      </c>
      <c r="AX14" s="137"/>
      <c r="AY14" s="104">
        <v>8.6359387874295607E-4</v>
      </c>
      <c r="AZ14" s="104">
        <v>0.15663505121919913</v>
      </c>
      <c r="BA14" s="104">
        <v>0.22373629559752678</v>
      </c>
      <c r="BB14" s="104">
        <v>0.27568870250297917</v>
      </c>
      <c r="BC14" s="104">
        <v>0.2804314547708654</v>
      </c>
      <c r="BD14" s="104">
        <v>0.28129504864960836</v>
      </c>
      <c r="BE14" s="104">
        <v>0.28215864252835132</v>
      </c>
      <c r="BF14" s="104">
        <v>0.28302223640709429</v>
      </c>
      <c r="BG14" s="104">
        <v>0.2873972029968061</v>
      </c>
      <c r="BH14" s="104">
        <v>0.50385924734384091</v>
      </c>
      <c r="BI14" s="104">
        <v>0.92228697831308371</v>
      </c>
      <c r="BJ14" s="104">
        <v>1</v>
      </c>
      <c r="BK14" s="126">
        <v>7</v>
      </c>
      <c r="BL14" s="104">
        <v>8.6359387874295618E-4</v>
      </c>
      <c r="BM14" s="104">
        <v>0.15190155785179874</v>
      </c>
      <c r="BN14" s="104">
        <v>0.19335406403146063</v>
      </c>
      <c r="BO14" s="104">
        <v>0.24107991225944742</v>
      </c>
      <c r="BP14" s="104">
        <v>0.25832008393347788</v>
      </c>
      <c r="BQ14" s="104">
        <v>0.26295304919446416</v>
      </c>
      <c r="BR14" s="104">
        <v>0.26381664307320712</v>
      </c>
      <c r="BS14" s="104">
        <v>0.26468023695195009</v>
      </c>
      <c r="BT14" s="104">
        <v>0.265543830830693</v>
      </c>
      <c r="BU14" s="104">
        <v>0.48170095462469459</v>
      </c>
      <c r="BV14" s="104">
        <v>0.9072059108930115</v>
      </c>
      <c r="BW14" s="104">
        <v>1</v>
      </c>
      <c r="BY14" s="139"/>
      <c r="BZ14" s="139"/>
      <c r="CA14" s="139">
        <v>0</v>
      </c>
    </row>
    <row r="15" spans="1:91" ht="24.75" customHeight="1" thickBot="1">
      <c r="A15" s="127"/>
      <c r="B15" s="19" t="s">
        <v>173</v>
      </c>
      <c r="C15" s="19" t="s">
        <v>173</v>
      </c>
      <c r="D15" s="19" t="s">
        <v>173</v>
      </c>
      <c r="E15" s="19" t="s">
        <v>181</v>
      </c>
      <c r="F15" s="19" t="s">
        <v>173</v>
      </c>
      <c r="G15" s="19" t="s">
        <v>173</v>
      </c>
      <c r="H15" s="19" t="s">
        <v>173</v>
      </c>
      <c r="I15" s="19" t="s">
        <v>173</v>
      </c>
      <c r="J15" s="19" t="s">
        <v>173</v>
      </c>
      <c r="K15" s="19" t="s">
        <v>173</v>
      </c>
      <c r="L15" s="19" t="s">
        <v>173</v>
      </c>
      <c r="M15" s="19" t="s">
        <v>173</v>
      </c>
      <c r="N15" s="19" t="s">
        <v>173</v>
      </c>
      <c r="O15" s="19" t="s">
        <v>173</v>
      </c>
      <c r="P15" s="19"/>
      <c r="Q15" s="148"/>
      <c r="R15" s="19"/>
      <c r="S15" s="19"/>
      <c r="T15" s="117" t="s">
        <v>182</v>
      </c>
      <c r="U15" s="128" t="s">
        <v>182</v>
      </c>
      <c r="V15" s="129">
        <v>3322729.8298749998</v>
      </c>
      <c r="W15" s="129">
        <v>0</v>
      </c>
      <c r="X15" s="129">
        <v>71535.323550000001</v>
      </c>
      <c r="Y15" s="129">
        <v>0</v>
      </c>
      <c r="Z15" s="129">
        <v>196349.82954999999</v>
      </c>
      <c r="AA15" s="129">
        <v>0</v>
      </c>
      <c r="AB15" s="129">
        <v>776000</v>
      </c>
      <c r="AC15" s="129">
        <v>3447544.3358749999</v>
      </c>
      <c r="AD15" s="129">
        <v>506908.60000000003</v>
      </c>
      <c r="AE15" s="129">
        <v>2940635.7358749998</v>
      </c>
      <c r="AF15" s="129">
        <v>1003509.7544340198</v>
      </c>
      <c r="AG15" s="130">
        <v>0.29107957916350485</v>
      </c>
      <c r="AH15" s="131">
        <v>0.3412560563661316</v>
      </c>
      <c r="AI15" s="132">
        <v>28555.867394269997</v>
      </c>
      <c r="AJ15" s="132">
        <v>18870.346289620007</v>
      </c>
      <c r="AK15" s="133">
        <v>0.32582396618220055</v>
      </c>
      <c r="AL15" s="129">
        <v>806710.46208382992</v>
      </c>
      <c r="AM15" s="150">
        <v>0.23399567445420066</v>
      </c>
      <c r="AN15" s="131">
        <v>0.27433199299123306</v>
      </c>
      <c r="AO15" s="132">
        <v>5051.3901616500016</v>
      </c>
      <c r="AP15" s="132">
        <v>6917.7983516299992</v>
      </c>
      <c r="AQ15" s="133">
        <v>0.24369140450370927</v>
      </c>
      <c r="AR15" s="129">
        <v>2444034.5814409801</v>
      </c>
      <c r="AS15" s="129">
        <v>206452.15185841994</v>
      </c>
      <c r="AT15" s="134">
        <v>3126652.3800004199</v>
      </c>
      <c r="AU15" s="129">
        <v>2413291.6281420002</v>
      </c>
      <c r="AV15" s="151">
        <v>12045.557832317079</v>
      </c>
      <c r="AW15" s="136">
        <v>16.27798833429889</v>
      </c>
      <c r="AX15" s="137"/>
      <c r="AY15" s="138">
        <v>1.0312249126293476E-2</v>
      </c>
      <c r="AZ15" s="138">
        <v>8.5747514961788854E-2</v>
      </c>
      <c r="BA15" s="138">
        <v>0.21442780427556019</v>
      </c>
      <c r="BB15" s="138">
        <v>0.32582396618220055</v>
      </c>
      <c r="BC15" s="138">
        <v>0.40938185883003114</v>
      </c>
      <c r="BD15" s="138">
        <v>0.51557598891671153</v>
      </c>
      <c r="BE15" s="138">
        <v>0.64843250826047794</v>
      </c>
      <c r="BF15" s="138">
        <v>0.74890778299164018</v>
      </c>
      <c r="BG15" s="138">
        <v>0.82122756104537586</v>
      </c>
      <c r="BH15" s="138">
        <v>0.96109632501774944</v>
      </c>
      <c r="BI15" s="138">
        <v>0.98253709292082492</v>
      </c>
      <c r="BJ15" s="138">
        <v>1</v>
      </c>
      <c r="BK15" s="126">
        <v>8</v>
      </c>
      <c r="BL15" s="138">
        <v>5.0791719652484837E-5</v>
      </c>
      <c r="BM15" s="138">
        <v>6.7726079580671866E-2</v>
      </c>
      <c r="BN15" s="138">
        <v>0.13531252412461189</v>
      </c>
      <c r="BO15" s="138">
        <v>0.24369140450370927</v>
      </c>
      <c r="BP15" s="138">
        <v>0.3175695736153854</v>
      </c>
      <c r="BQ15" s="138">
        <v>0.38927683072370506</v>
      </c>
      <c r="BR15" s="138">
        <v>0.51278328167160181</v>
      </c>
      <c r="BS15" s="138">
        <v>0.59816017001976052</v>
      </c>
      <c r="BT15" s="138">
        <v>0.67094925547209305</v>
      </c>
      <c r="BU15" s="138">
        <v>0.77767265569558686</v>
      </c>
      <c r="BV15" s="138">
        <v>0.88142969472030641</v>
      </c>
      <c r="BW15" s="138">
        <v>1</v>
      </c>
      <c r="BY15" s="139"/>
      <c r="BZ15" s="139"/>
      <c r="CA15" s="139">
        <v>4073.4475880000391</v>
      </c>
      <c r="CF15" s="139"/>
    </row>
    <row r="16" spans="1:91" ht="24.75" customHeight="1" thickBot="1">
      <c r="A16" s="152"/>
      <c r="B16" s="153" t="s">
        <v>173</v>
      </c>
      <c r="C16" s="153" t="s">
        <v>173</v>
      </c>
      <c r="D16" s="153" t="s">
        <v>173</v>
      </c>
      <c r="E16" s="153" t="s">
        <v>173</v>
      </c>
      <c r="F16" s="153" t="s">
        <v>173</v>
      </c>
      <c r="G16" s="153" t="s">
        <v>173</v>
      </c>
      <c r="H16" s="153" t="s">
        <v>173</v>
      </c>
      <c r="I16" s="153" t="s">
        <v>173</v>
      </c>
      <c r="J16" s="153" t="s">
        <v>173</v>
      </c>
      <c r="K16" s="153" t="s">
        <v>173</v>
      </c>
      <c r="L16" s="153" t="s">
        <v>173</v>
      </c>
      <c r="M16" s="153" t="s">
        <v>173</v>
      </c>
      <c r="N16" s="153" t="s">
        <v>173</v>
      </c>
      <c r="O16" s="153" t="s">
        <v>173</v>
      </c>
      <c r="P16" s="153"/>
      <c r="Q16" s="153"/>
      <c r="R16" s="153"/>
      <c r="S16" s="153"/>
      <c r="T16" s="117" t="s">
        <v>183</v>
      </c>
      <c r="U16" s="128" t="s">
        <v>183</v>
      </c>
      <c r="V16" s="129">
        <v>4550258.0317739993</v>
      </c>
      <c r="W16" s="129">
        <v>0</v>
      </c>
      <c r="X16" s="129">
        <v>77628.643047999998</v>
      </c>
      <c r="Y16" s="129">
        <v>0</v>
      </c>
      <c r="Z16" s="129">
        <v>202443.14904799999</v>
      </c>
      <c r="AA16" s="129">
        <v>0</v>
      </c>
      <c r="AB16" s="129">
        <v>776000</v>
      </c>
      <c r="AC16" s="129">
        <v>4675072.5377740003</v>
      </c>
      <c r="AD16" s="129">
        <v>542707.17560000008</v>
      </c>
      <c r="AE16" s="129">
        <v>4132365.3621739997</v>
      </c>
      <c r="AF16" s="129">
        <v>1992150.6938477799</v>
      </c>
      <c r="AG16" s="130">
        <v>0.42612187891234882</v>
      </c>
      <c r="AH16" s="131">
        <v>0.48208483985543032</v>
      </c>
      <c r="AI16" s="132">
        <v>979980.77713931003</v>
      </c>
      <c r="AJ16" s="132">
        <v>53215.658196340031</v>
      </c>
      <c r="AK16" s="133">
        <v>0.44174266376329452</v>
      </c>
      <c r="AL16" s="129">
        <v>1728045.3384211501</v>
      </c>
      <c r="AM16" s="130">
        <v>0.36962963129636178</v>
      </c>
      <c r="AN16" s="131">
        <v>0.4181734157001164</v>
      </c>
      <c r="AO16" s="132">
        <v>878205.72127162002</v>
      </c>
      <c r="AP16" s="132">
        <v>52227.625816979984</v>
      </c>
      <c r="AQ16" s="133">
        <v>0.37078018194986201</v>
      </c>
      <c r="AR16" s="129">
        <v>2682921.8439262202</v>
      </c>
      <c r="AS16" s="129">
        <v>293083.67571851989</v>
      </c>
      <c r="AT16" s="134">
        <v>3501522.2050726297</v>
      </c>
      <c r="AU16" s="129">
        <v>2665731.3537541102</v>
      </c>
      <c r="AV16" s="151">
        <v>863937.76661759592</v>
      </c>
      <c r="AW16" s="136">
        <v>1.2139020508471083</v>
      </c>
      <c r="AX16" s="137"/>
      <c r="AY16" s="138">
        <v>1.7209175993095582E-2</v>
      </c>
      <c r="AZ16" s="138">
        <v>0.25455512932753349</v>
      </c>
      <c r="BA16" s="138">
        <v>0.35493395554769019</v>
      </c>
      <c r="BB16" s="138">
        <v>0.44174266376329452</v>
      </c>
      <c r="BC16" s="138">
        <v>0.50819992372862799</v>
      </c>
      <c r="BD16" s="138">
        <v>0.59252955145659114</v>
      </c>
      <c r="BE16" s="138">
        <v>0.69718190495662735</v>
      </c>
      <c r="BF16" s="138">
        <v>0.7766169764093287</v>
      </c>
      <c r="BG16" s="138">
        <v>0.83545689478960683</v>
      </c>
      <c r="BH16" s="138">
        <v>0.94440518451433852</v>
      </c>
      <c r="BI16" s="138">
        <v>0.96761799939151705</v>
      </c>
      <c r="BJ16" s="138">
        <v>1</v>
      </c>
      <c r="BK16" s="126">
        <v>9</v>
      </c>
      <c r="BL16" s="138">
        <v>2.9008396152134671E-3</v>
      </c>
      <c r="BM16" s="138">
        <v>0.23139128536412079</v>
      </c>
      <c r="BN16" s="138">
        <v>0.28650628944347534</v>
      </c>
      <c r="BO16" s="138">
        <v>0.37078018194986201</v>
      </c>
      <c r="BP16" s="138">
        <v>0.4299101364099297</v>
      </c>
      <c r="BQ16" s="138">
        <v>0.48941915639330791</v>
      </c>
      <c r="BR16" s="138">
        <v>0.58752426854262008</v>
      </c>
      <c r="BS16" s="138">
        <v>0.65614262667274037</v>
      </c>
      <c r="BT16" s="138">
        <v>0.71559193662290743</v>
      </c>
      <c r="BU16" s="138">
        <v>0.80080311927787629</v>
      </c>
      <c r="BV16" s="138">
        <v>0.88503534075973145</v>
      </c>
      <c r="BW16" s="138">
        <v>1</v>
      </c>
      <c r="BY16" s="139"/>
      <c r="BZ16" s="139"/>
      <c r="CA16" s="139">
        <v>4111.5757949999534</v>
      </c>
      <c r="CF16" s="139"/>
      <c r="CG16" s="154"/>
      <c r="CH16" s="154"/>
      <c r="CM16" s="139"/>
    </row>
    <row r="17" spans="1:79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7"/>
      <c r="U17" s="102"/>
      <c r="V17" s="155"/>
      <c r="W17" s="156"/>
      <c r="X17" s="156"/>
      <c r="Y17" s="156"/>
      <c r="Z17" s="156"/>
      <c r="AA17" s="156"/>
      <c r="AB17" s="156"/>
      <c r="AC17" s="157"/>
      <c r="AD17" s="157"/>
      <c r="AE17" s="157"/>
      <c r="AF17" s="158"/>
      <c r="AG17" s="159"/>
      <c r="AH17" s="160"/>
      <c r="AI17" s="160"/>
      <c r="AJ17" s="160"/>
      <c r="AK17" s="160"/>
      <c r="AL17" s="156"/>
      <c r="AM17" s="159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Y17" s="160"/>
      <c r="AZ17" s="160"/>
      <c r="BA17" s="160"/>
      <c r="BB17" s="160"/>
      <c r="BC17" s="160"/>
      <c r="BD17" s="160"/>
      <c r="BE17" s="160"/>
      <c r="BF17" s="97"/>
      <c r="BG17" s="97"/>
      <c r="BH17" s="97"/>
      <c r="BI17" s="97"/>
      <c r="BJ17" s="97"/>
      <c r="BK17" s="126">
        <v>10</v>
      </c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</row>
    <row r="18" spans="1:7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8" t="s">
        <v>184</v>
      </c>
      <c r="U18" s="109" t="s">
        <v>184</v>
      </c>
      <c r="V18" s="97"/>
      <c r="W18" s="97"/>
      <c r="X18" s="97"/>
      <c r="Y18" s="97"/>
      <c r="Z18" s="97"/>
      <c r="AA18" s="97"/>
      <c r="AB18" s="97"/>
      <c r="AC18" s="162"/>
      <c r="AD18" s="162"/>
      <c r="AE18" s="162"/>
      <c r="AF18" s="97"/>
      <c r="AG18" s="103"/>
      <c r="AH18" s="104"/>
      <c r="AI18" s="104"/>
      <c r="AJ18" s="104"/>
      <c r="AK18" s="104"/>
      <c r="AL18" s="97"/>
      <c r="AM18" s="103"/>
      <c r="AN18" s="104"/>
      <c r="AO18" s="104"/>
      <c r="AP18" s="104"/>
      <c r="AQ18" s="104"/>
      <c r="AR18" s="105"/>
      <c r="AS18" s="105"/>
      <c r="AT18" s="105"/>
      <c r="AU18" s="105"/>
      <c r="AV18" s="104"/>
      <c r="AW18" s="104"/>
      <c r="AX18" s="96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126">
        <v>11</v>
      </c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</row>
    <row r="19" spans="1:79" ht="12.7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97"/>
      <c r="U19" s="102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03"/>
      <c r="AH19" s="104"/>
      <c r="AI19" s="104"/>
      <c r="AJ19" s="104"/>
      <c r="AK19" s="104"/>
      <c r="AL19" s="97"/>
      <c r="AM19" s="103"/>
      <c r="AN19" s="104"/>
      <c r="AO19" s="104"/>
      <c r="AP19" s="104"/>
      <c r="AQ19" s="104"/>
      <c r="AR19" s="105"/>
      <c r="AS19" s="105"/>
      <c r="AT19" s="105"/>
      <c r="AU19" s="105"/>
      <c r="AV19" s="104"/>
      <c r="AW19" s="10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26">
        <v>12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</row>
    <row r="20" spans="1:79" ht="82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5" t="s">
        <v>185</v>
      </c>
      <c r="U20" s="116" t="s">
        <v>185</v>
      </c>
      <c r="V20" s="117" t="s">
        <v>135</v>
      </c>
      <c r="W20" s="117" t="s">
        <v>136</v>
      </c>
      <c r="X20" s="117" t="s">
        <v>137</v>
      </c>
      <c r="Y20" s="117" t="s">
        <v>138</v>
      </c>
      <c r="Z20" s="117" t="s">
        <v>139</v>
      </c>
      <c r="AA20" s="117" t="s">
        <v>140</v>
      </c>
      <c r="AB20" s="115" t="s">
        <v>141</v>
      </c>
      <c r="AC20" s="115" t="s">
        <v>142</v>
      </c>
      <c r="AD20" s="115" t="s">
        <v>143</v>
      </c>
      <c r="AE20" s="115" t="s">
        <v>144</v>
      </c>
      <c r="AF20" s="118" t="s">
        <v>0</v>
      </c>
      <c r="AG20" s="119" t="s">
        <v>145</v>
      </c>
      <c r="AH20" s="120" t="s">
        <v>146</v>
      </c>
      <c r="AI20" s="120" t="s">
        <v>147</v>
      </c>
      <c r="AJ20" s="120" t="s">
        <v>148</v>
      </c>
      <c r="AK20" s="120" t="s">
        <v>149</v>
      </c>
      <c r="AL20" s="118" t="s">
        <v>150</v>
      </c>
      <c r="AM20" s="119" t="s">
        <v>151</v>
      </c>
      <c r="AN20" s="120" t="s">
        <v>152</v>
      </c>
      <c r="AO20" s="120" t="s">
        <v>153</v>
      </c>
      <c r="AP20" s="120" t="s">
        <v>154</v>
      </c>
      <c r="AQ20" s="120" t="s">
        <v>155</v>
      </c>
      <c r="AR20" s="121" t="s">
        <v>156</v>
      </c>
      <c r="AS20" s="121" t="s">
        <v>157</v>
      </c>
      <c r="AT20" s="121" t="s">
        <v>158</v>
      </c>
      <c r="AU20" s="121" t="s">
        <v>186</v>
      </c>
      <c r="AV20" s="122" t="s">
        <v>160</v>
      </c>
      <c r="AW20" s="123" t="s">
        <v>161</v>
      </c>
      <c r="AX20" s="96"/>
      <c r="AY20" s="124" t="s">
        <v>162</v>
      </c>
      <c r="AZ20" s="125" t="s">
        <v>163</v>
      </c>
      <c r="BA20" s="125" t="s">
        <v>114</v>
      </c>
      <c r="BB20" s="125" t="s">
        <v>164</v>
      </c>
      <c r="BC20" s="125" t="s">
        <v>165</v>
      </c>
      <c r="BD20" s="125" t="s">
        <v>166</v>
      </c>
      <c r="BE20" s="125" t="s">
        <v>167</v>
      </c>
      <c r="BF20" s="125" t="s">
        <v>168</v>
      </c>
      <c r="BG20" s="125" t="s">
        <v>169</v>
      </c>
      <c r="BH20" s="125" t="s">
        <v>170</v>
      </c>
      <c r="BI20" s="125" t="s">
        <v>171</v>
      </c>
      <c r="BJ20" s="125" t="s">
        <v>172</v>
      </c>
      <c r="BK20" s="126">
        <v>13</v>
      </c>
      <c r="BL20" s="125" t="s">
        <v>162</v>
      </c>
      <c r="BM20" s="125" t="s">
        <v>163</v>
      </c>
      <c r="BN20" s="125" t="s">
        <v>114</v>
      </c>
      <c r="BO20" s="125" t="s">
        <v>164</v>
      </c>
      <c r="BP20" s="125" t="s">
        <v>165</v>
      </c>
      <c r="BQ20" s="125" t="s">
        <v>166</v>
      </c>
      <c r="BR20" s="125" t="s">
        <v>167</v>
      </c>
      <c r="BS20" s="125" t="s">
        <v>168</v>
      </c>
      <c r="BT20" s="125" t="s">
        <v>169</v>
      </c>
      <c r="BU20" s="125" t="s">
        <v>170</v>
      </c>
      <c r="BV20" s="125" t="s">
        <v>171</v>
      </c>
      <c r="BW20" s="125" t="s">
        <v>172</v>
      </c>
    </row>
    <row r="21" spans="1:79" ht="25.5" customHeight="1">
      <c r="A21" s="1"/>
      <c r="B21" s="1" t="s">
        <v>187</v>
      </c>
      <c r="C21" s="1" t="s">
        <v>188</v>
      </c>
      <c r="D21" s="1" t="s">
        <v>173</v>
      </c>
      <c r="E21" s="1" t="s">
        <v>173</v>
      </c>
      <c r="F21" s="1" t="s">
        <v>173</v>
      </c>
      <c r="G21" s="1" t="s">
        <v>173</v>
      </c>
      <c r="H21" s="1" t="s">
        <v>173</v>
      </c>
      <c r="I21" s="1" t="s">
        <v>173</v>
      </c>
      <c r="J21" s="1" t="s">
        <v>173</v>
      </c>
      <c r="K21" s="1" t="s">
        <v>173</v>
      </c>
      <c r="L21" s="1" t="s">
        <v>173</v>
      </c>
      <c r="M21" s="1" t="s">
        <v>173</v>
      </c>
      <c r="N21" s="1" t="s">
        <v>173</v>
      </c>
      <c r="O21" s="1" t="s">
        <v>173</v>
      </c>
      <c r="P21" s="1"/>
      <c r="Q21" s="1"/>
      <c r="R21" s="1"/>
      <c r="S21" s="1"/>
      <c r="T21" s="163" t="s">
        <v>189</v>
      </c>
      <c r="U21" s="163" t="s">
        <v>189</v>
      </c>
      <c r="V21" s="147">
        <v>2992399.8735659998</v>
      </c>
      <c r="W21" s="147">
        <v>0</v>
      </c>
      <c r="X21" s="147">
        <v>70814.505999999994</v>
      </c>
      <c r="Y21" s="147">
        <v>0</v>
      </c>
      <c r="Z21" s="147">
        <v>195629.01199999999</v>
      </c>
      <c r="AA21" s="147">
        <v>0</v>
      </c>
      <c r="AB21" s="147">
        <v>776000</v>
      </c>
      <c r="AC21" s="147">
        <v>3117214.3795659998</v>
      </c>
      <c r="AD21" s="147">
        <v>501605.10703800002</v>
      </c>
      <c r="AE21" s="147">
        <v>2615609.2725280002</v>
      </c>
      <c r="AF21" s="147">
        <v>1009813.9683089098</v>
      </c>
      <c r="AG21" s="142">
        <v>0.32394755231736838</v>
      </c>
      <c r="AH21" s="164">
        <v>0.3860721778726986</v>
      </c>
      <c r="AI21" s="165" t="e">
        <v>#REF!</v>
      </c>
      <c r="AJ21" s="165" t="e">
        <v>#REF!</v>
      </c>
      <c r="AK21" s="133">
        <v>0.34560795898331542</v>
      </c>
      <c r="AL21" s="147">
        <v>842333.20303710003</v>
      </c>
      <c r="AM21" s="144">
        <v>0.27021985031211598</v>
      </c>
      <c r="AN21" s="166">
        <v>0.32204091485842629</v>
      </c>
      <c r="AO21" s="165" t="e">
        <v>#REF!</v>
      </c>
      <c r="AP21" s="165" t="e">
        <v>#REF!</v>
      </c>
      <c r="AQ21" s="133">
        <v>0.27775169822791329</v>
      </c>
      <c r="AR21" s="147">
        <v>2107400.41125709</v>
      </c>
      <c r="AS21" s="141">
        <v>195143.55457121995</v>
      </c>
      <c r="AT21" s="145">
        <v>2765499.8536523096</v>
      </c>
      <c r="AU21" s="147">
        <v>2063447.6990810898</v>
      </c>
      <c r="AV21" s="146">
        <v>470585.88280465739</v>
      </c>
      <c r="AW21" s="136">
        <v>0.48216495267852605</v>
      </c>
      <c r="AX21" s="96"/>
      <c r="AY21" s="138">
        <v>1.1693526104277874E-2</v>
      </c>
      <c r="AZ21" s="138">
        <v>9.6959711401809562E-2</v>
      </c>
      <c r="BA21" s="138">
        <v>0.22286558679642721</v>
      </c>
      <c r="BB21" s="138">
        <v>0.34560795898331542</v>
      </c>
      <c r="BC21" s="138">
        <v>0.43118261874960168</v>
      </c>
      <c r="BD21" s="138">
        <v>0.51768157034151174</v>
      </c>
      <c r="BE21" s="138">
        <v>0.64662089026444525</v>
      </c>
      <c r="BF21" s="138">
        <v>0.73383848655688311</v>
      </c>
      <c r="BG21" s="138">
        <v>0.80743304721205955</v>
      </c>
      <c r="BH21" s="138">
        <v>0.95351632133674491</v>
      </c>
      <c r="BI21" s="138">
        <v>0.97906568815821271</v>
      </c>
      <c r="BJ21" s="138">
        <v>1</v>
      </c>
      <c r="BK21" s="126">
        <v>14</v>
      </c>
      <c r="BL21" s="138">
        <v>7.0579975713019861E-4</v>
      </c>
      <c r="BM21" s="138">
        <v>8.2302823600757427E-2</v>
      </c>
      <c r="BN21" s="138">
        <v>0.15726036047577657</v>
      </c>
      <c r="BO21" s="138">
        <v>0.27775169822791329</v>
      </c>
      <c r="BP21" s="138">
        <v>0.35998076779033694</v>
      </c>
      <c r="BQ21" s="138">
        <v>0.43902977084087247</v>
      </c>
      <c r="BR21" s="138">
        <v>0.57006059538517095</v>
      </c>
      <c r="BS21" s="138">
        <v>0.65991830235450621</v>
      </c>
      <c r="BT21" s="138">
        <v>0.73292136551246179</v>
      </c>
      <c r="BU21" s="138">
        <v>0.82666009373018234</v>
      </c>
      <c r="BV21" s="138">
        <v>0.91396765921838696</v>
      </c>
      <c r="BW21" s="138">
        <v>1</v>
      </c>
      <c r="BY21" s="139"/>
      <c r="BZ21" s="139"/>
      <c r="CA21" s="139">
        <v>3963.1739750000415</v>
      </c>
    </row>
    <row r="22" spans="1:79" ht="25.5" customHeight="1">
      <c r="A22" s="1"/>
      <c r="B22" s="1" t="s">
        <v>190</v>
      </c>
      <c r="C22" s="1" t="s">
        <v>191</v>
      </c>
      <c r="D22" s="1" t="s">
        <v>173</v>
      </c>
      <c r="E22" s="1" t="s">
        <v>173</v>
      </c>
      <c r="F22" s="1" t="s">
        <v>173</v>
      </c>
      <c r="G22" s="1" t="s">
        <v>173</v>
      </c>
      <c r="H22" s="1" t="s">
        <v>173</v>
      </c>
      <c r="I22" s="1" t="s">
        <v>173</v>
      </c>
      <c r="J22" s="1" t="s">
        <v>173</v>
      </c>
      <c r="K22" s="1" t="s">
        <v>173</v>
      </c>
      <c r="L22" s="1" t="s">
        <v>173</v>
      </c>
      <c r="M22" s="1" t="s">
        <v>173</v>
      </c>
      <c r="N22" s="1" t="s">
        <v>173</v>
      </c>
      <c r="O22" s="1" t="s">
        <v>173</v>
      </c>
      <c r="P22" s="1"/>
      <c r="Q22" s="1"/>
      <c r="R22" s="1"/>
      <c r="S22" s="1"/>
      <c r="T22" s="163" t="s">
        <v>192</v>
      </c>
      <c r="U22" s="163" t="s">
        <v>192</v>
      </c>
      <c r="V22" s="147">
        <v>1184987.4632250001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1184987.4632250001</v>
      </c>
      <c r="AD22" s="147">
        <v>1329.2629999999999</v>
      </c>
      <c r="AE22" s="147">
        <v>1183658.200225</v>
      </c>
      <c r="AF22" s="147">
        <v>834300.50627612998</v>
      </c>
      <c r="AG22" s="142">
        <v>0.70405850877573106</v>
      </c>
      <c r="AH22" s="164">
        <v>0.70484917530883395</v>
      </c>
      <c r="AI22" s="165">
        <v>825604.43976460991</v>
      </c>
      <c r="AJ22" s="165">
        <v>8696.0665115200682</v>
      </c>
      <c r="AK22" s="133">
        <v>0.72876779720160401</v>
      </c>
      <c r="AL22" s="147">
        <v>802101.75909505005</v>
      </c>
      <c r="AM22" s="144">
        <v>0.67688628275618357</v>
      </c>
      <c r="AN22" s="166">
        <v>0.67764643453877105</v>
      </c>
      <c r="AO22" s="165">
        <v>787340.38834535005</v>
      </c>
      <c r="AP22" s="165">
        <v>14761.3707497</v>
      </c>
      <c r="AQ22" s="133">
        <v>0.67668473467279977</v>
      </c>
      <c r="AR22" s="147">
        <v>350686.95694887009</v>
      </c>
      <c r="AS22" s="141">
        <v>39983.149006590014</v>
      </c>
      <c r="AT22" s="145">
        <v>401962.47107765009</v>
      </c>
      <c r="AU22" s="147">
        <v>360650.05907106004</v>
      </c>
      <c r="AV22" s="146">
        <v>793831.84335817338</v>
      </c>
      <c r="AW22" s="136">
        <v>0.98638647302795668</v>
      </c>
      <c r="AX22" s="96"/>
      <c r="AY22" s="104">
        <v>1.4405625400915093E-2</v>
      </c>
      <c r="AZ22" s="104">
        <v>0.68335274711446092</v>
      </c>
      <c r="BA22" s="104">
        <v>0.72184748305947632</v>
      </c>
      <c r="BB22" s="104">
        <v>0.72876779720160401</v>
      </c>
      <c r="BC22" s="104">
        <v>0.7489030190840904</v>
      </c>
      <c r="BD22" s="104">
        <v>0.8345468808029296</v>
      </c>
      <c r="BE22" s="104">
        <v>0.88780439403285405</v>
      </c>
      <c r="BF22" s="104">
        <v>0.93082973150034354</v>
      </c>
      <c r="BG22" s="104">
        <v>0.95678737785069956</v>
      </c>
      <c r="BH22" s="104">
        <v>0.98375853703327687</v>
      </c>
      <c r="BI22" s="104">
        <v>0.99169911513390219</v>
      </c>
      <c r="BJ22" s="104">
        <v>1</v>
      </c>
      <c r="BK22" s="126">
        <v>15</v>
      </c>
      <c r="BL22" s="104">
        <v>2.540520970413239E-3</v>
      </c>
      <c r="BM22" s="104">
        <v>0.66102107010329114</v>
      </c>
      <c r="BN22" s="104">
        <v>0.66990737707698789</v>
      </c>
      <c r="BO22" s="104">
        <v>0.67668473467279977</v>
      </c>
      <c r="BP22" s="104">
        <v>0.68248992191829005</v>
      </c>
      <c r="BQ22" s="104">
        <v>0.69318909315705124</v>
      </c>
      <c r="BR22" s="104">
        <v>0.71313476755537308</v>
      </c>
      <c r="BS22" s="104">
        <v>0.73115468318339583</v>
      </c>
      <c r="BT22" s="104">
        <v>0.75232063182269104</v>
      </c>
      <c r="BU22" s="104">
        <v>0.81919782455846768</v>
      </c>
      <c r="BV22" s="104">
        <v>0.88368334238716406</v>
      </c>
      <c r="BW22" s="104">
        <v>1</v>
      </c>
      <c r="BY22" s="139"/>
      <c r="BZ22" s="139"/>
      <c r="CA22" s="139">
        <v>32.386207000003196</v>
      </c>
    </row>
    <row r="23" spans="1:79" ht="25.5" customHeight="1">
      <c r="A23" s="1"/>
      <c r="B23" s="1" t="s">
        <v>193</v>
      </c>
      <c r="C23" s="1" t="s">
        <v>194</v>
      </c>
      <c r="D23" s="1" t="s">
        <v>173</v>
      </c>
      <c r="E23" s="1" t="s">
        <v>173</v>
      </c>
      <c r="F23" s="1" t="s">
        <v>173</v>
      </c>
      <c r="G23" s="1" t="s">
        <v>173</v>
      </c>
      <c r="H23" s="1" t="s">
        <v>173</v>
      </c>
      <c r="I23" s="1" t="s">
        <v>173</v>
      </c>
      <c r="J23" s="1" t="s">
        <v>173</v>
      </c>
      <c r="K23" s="1" t="s">
        <v>173</v>
      </c>
      <c r="L23" s="1" t="s">
        <v>173</v>
      </c>
      <c r="M23" s="1" t="s">
        <v>173</v>
      </c>
      <c r="N23" s="1" t="s">
        <v>173</v>
      </c>
      <c r="O23" s="1" t="s">
        <v>173</v>
      </c>
      <c r="P23" s="1"/>
      <c r="Q23" s="1"/>
      <c r="R23" s="1"/>
      <c r="S23" s="1"/>
      <c r="T23" s="163" t="s">
        <v>195</v>
      </c>
      <c r="U23" s="163" t="s">
        <v>195</v>
      </c>
      <c r="V23" s="147">
        <v>148276.464917</v>
      </c>
      <c r="W23" s="147">
        <v>0</v>
      </c>
      <c r="X23" s="147">
        <v>720.81754999999998</v>
      </c>
      <c r="Y23" s="147">
        <v>0</v>
      </c>
      <c r="Z23" s="147">
        <v>720.81754999999998</v>
      </c>
      <c r="AA23" s="147">
        <v>0</v>
      </c>
      <c r="AB23" s="147">
        <v>0</v>
      </c>
      <c r="AC23" s="147">
        <v>148276.464917</v>
      </c>
      <c r="AD23" s="147">
        <v>35554.997962000001</v>
      </c>
      <c r="AE23" s="147">
        <v>112721.466955</v>
      </c>
      <c r="AF23" s="147">
        <v>59673.028558230006</v>
      </c>
      <c r="AG23" s="142">
        <v>0.40244437032966013</v>
      </c>
      <c r="AH23" s="164">
        <v>0.52938477621172475</v>
      </c>
      <c r="AI23" s="165">
        <v>47339.972767829997</v>
      </c>
      <c r="AJ23" s="165">
        <v>12333.055790400009</v>
      </c>
      <c r="AK23" s="133">
        <v>0.33654252654209116</v>
      </c>
      <c r="AL23" s="147">
        <v>34580.87451147</v>
      </c>
      <c r="AM23" s="144">
        <v>0.23321890315382934</v>
      </c>
      <c r="AN23" s="166">
        <v>0.3067816223974017</v>
      </c>
      <c r="AO23" s="165">
        <v>21224.00059937</v>
      </c>
      <c r="AP23" s="165">
        <v>13356.8739121</v>
      </c>
      <c r="AQ23" s="133">
        <v>0.20013693743380917</v>
      </c>
      <c r="AR23" s="147">
        <v>88603.436358770006</v>
      </c>
      <c r="AS23" s="141">
        <v>28248.884271390001</v>
      </c>
      <c r="AT23" s="145">
        <v>132571.96739976</v>
      </c>
      <c r="AU23" s="147">
        <v>70970.467128369986</v>
      </c>
      <c r="AV23" s="146">
        <v>22773.876734557365</v>
      </c>
      <c r="AW23" s="136">
        <v>0.68958384645200965</v>
      </c>
      <c r="AX23" s="96"/>
      <c r="AY23" s="104">
        <v>2.8714128721477248E-2</v>
      </c>
      <c r="AZ23" s="104">
        <v>0.14144848432075294</v>
      </c>
      <c r="BA23" s="104">
        <v>0.29006955759287278</v>
      </c>
      <c r="BB23" s="104">
        <v>0.33654252654209116</v>
      </c>
      <c r="BC23" s="104">
        <v>0.41942629244706636</v>
      </c>
      <c r="BD23" s="104">
        <v>0.46877741505497977</v>
      </c>
      <c r="BE23" s="104">
        <v>0.54949963240227362</v>
      </c>
      <c r="BF23" s="104">
        <v>0.59311133507921665</v>
      </c>
      <c r="BG23" s="104">
        <v>0.62263463393128027</v>
      </c>
      <c r="BH23" s="104">
        <v>0.68159764813456736</v>
      </c>
      <c r="BI23" s="104">
        <v>0.73798721976763337</v>
      </c>
      <c r="BJ23" s="104">
        <v>1</v>
      </c>
      <c r="BK23" s="126">
        <v>16</v>
      </c>
      <c r="BL23" s="104">
        <v>2.4861531478037376E-2</v>
      </c>
      <c r="BM23" s="104">
        <v>8.8710961513651085E-2</v>
      </c>
      <c r="BN23" s="104">
        <v>0.15359063724175909</v>
      </c>
      <c r="BO23" s="104">
        <v>0.20013693743380917</v>
      </c>
      <c r="BP23" s="104">
        <v>0.25097329543581237</v>
      </c>
      <c r="BQ23" s="104">
        <v>0.30709563063677603</v>
      </c>
      <c r="BR23" s="104">
        <v>0.39388871161552486</v>
      </c>
      <c r="BS23" s="104">
        <v>0.45122476190603567</v>
      </c>
      <c r="BT23" s="104">
        <v>0.50458792636088212</v>
      </c>
      <c r="BU23" s="104">
        <v>0.55844068962592219</v>
      </c>
      <c r="BV23" s="104">
        <v>0.64793145333437741</v>
      </c>
      <c r="BW23" s="104">
        <v>1</v>
      </c>
      <c r="BY23" s="139"/>
      <c r="BZ23" s="139"/>
      <c r="CA23" s="139">
        <v>5.7420000000056461</v>
      </c>
    </row>
    <row r="24" spans="1:79" ht="25.5" customHeight="1">
      <c r="A24" s="1"/>
      <c r="B24" s="1" t="s">
        <v>196</v>
      </c>
      <c r="C24" s="1" t="s">
        <v>197</v>
      </c>
      <c r="D24" s="1" t="s">
        <v>173</v>
      </c>
      <c r="E24" s="1" t="s">
        <v>173</v>
      </c>
      <c r="F24" s="1" t="s">
        <v>173</v>
      </c>
      <c r="G24" s="1" t="s">
        <v>173</v>
      </c>
      <c r="H24" s="1" t="s">
        <v>173</v>
      </c>
      <c r="I24" s="1" t="s">
        <v>173</v>
      </c>
      <c r="J24" s="1" t="s">
        <v>173</v>
      </c>
      <c r="K24" s="1" t="s">
        <v>173</v>
      </c>
      <c r="L24" s="1" t="s">
        <v>173</v>
      </c>
      <c r="M24" s="1" t="s">
        <v>173</v>
      </c>
      <c r="N24" s="1" t="s">
        <v>173</v>
      </c>
      <c r="O24" s="1" t="s">
        <v>173</v>
      </c>
      <c r="P24" s="1"/>
      <c r="Q24" s="1"/>
      <c r="R24" s="1"/>
      <c r="S24" s="1"/>
      <c r="T24" s="163" t="s">
        <v>198</v>
      </c>
      <c r="U24" s="163" t="s">
        <v>198</v>
      </c>
      <c r="V24" s="147">
        <v>36667.868170999995</v>
      </c>
      <c r="W24" s="147">
        <v>0</v>
      </c>
      <c r="X24" s="147">
        <v>1167.1232990000001</v>
      </c>
      <c r="Y24" s="147">
        <v>0</v>
      </c>
      <c r="Z24" s="147">
        <v>1167.1232990000001</v>
      </c>
      <c r="AA24" s="147">
        <v>0</v>
      </c>
      <c r="AB24" s="147">
        <v>0</v>
      </c>
      <c r="AC24" s="147">
        <v>36667.868170999995</v>
      </c>
      <c r="AD24" s="147">
        <v>677.91560000000004</v>
      </c>
      <c r="AE24" s="147">
        <v>35989.952571000002</v>
      </c>
      <c r="AF24" s="147">
        <v>12054.56231499</v>
      </c>
      <c r="AG24" s="142">
        <v>0.328750017829609</v>
      </c>
      <c r="AH24" s="164">
        <v>0.33494243403652968</v>
      </c>
      <c r="AI24" s="165">
        <v>7866.7614923700003</v>
      </c>
      <c r="AJ24" s="165">
        <v>4187.80082262</v>
      </c>
      <c r="AK24" s="133">
        <v>0.31830518092013549</v>
      </c>
      <c r="AL24" s="147">
        <v>8589.8555722700003</v>
      </c>
      <c r="AM24" s="144">
        <v>0.23426111199624017</v>
      </c>
      <c r="AN24" s="166">
        <v>0.23867371192902148</v>
      </c>
      <c r="AO24" s="165">
        <v>5475.8929671900005</v>
      </c>
      <c r="AP24" s="165">
        <v>3113.9626050799998</v>
      </c>
      <c r="AQ24" s="133">
        <v>0.19186447805996315</v>
      </c>
      <c r="AR24" s="147">
        <v>24613.305856009996</v>
      </c>
      <c r="AS24" s="141">
        <v>2251.1115574799996</v>
      </c>
      <c r="AT24" s="145">
        <v>32578.131192439992</v>
      </c>
      <c r="AU24" s="147">
        <v>29649.104034960001</v>
      </c>
      <c r="AV24" s="146">
        <v>5025.3332987558488</v>
      </c>
      <c r="AW24" s="136">
        <v>0.813824026273545</v>
      </c>
      <c r="AX24" s="96"/>
      <c r="AY24" s="104">
        <v>0.1010456471973606</v>
      </c>
      <c r="AZ24" s="104">
        <v>0.15843274973359156</v>
      </c>
      <c r="BA24" s="104">
        <v>0.26983555892612643</v>
      </c>
      <c r="BB24" s="104">
        <v>0.31830518092013549</v>
      </c>
      <c r="BC24" s="104">
        <v>0.36762092896271337</v>
      </c>
      <c r="BD24" s="104">
        <v>0.5004126277934029</v>
      </c>
      <c r="BE24" s="104">
        <v>0.5946185753479174</v>
      </c>
      <c r="BF24" s="104">
        <v>0.68642275065788183</v>
      </c>
      <c r="BG24" s="104">
        <v>0.75867863200263352</v>
      </c>
      <c r="BH24" s="104">
        <v>0.83905989340957754</v>
      </c>
      <c r="BI24" s="104">
        <v>0.9115462224731764</v>
      </c>
      <c r="BJ24" s="104">
        <v>1</v>
      </c>
      <c r="BK24" s="126">
        <v>17</v>
      </c>
      <c r="BL24" s="104">
        <v>4.1358278908424494E-2</v>
      </c>
      <c r="BM24" s="104">
        <v>8.5926742144364118E-2</v>
      </c>
      <c r="BN24" s="104">
        <v>0.13705005361425132</v>
      </c>
      <c r="BO24" s="104">
        <v>0.19186447805996315</v>
      </c>
      <c r="BP24" s="104">
        <v>0.24765217666528694</v>
      </c>
      <c r="BQ24" s="104">
        <v>0.32802673331136084</v>
      </c>
      <c r="BR24" s="104">
        <v>0.40496180937045556</v>
      </c>
      <c r="BS24" s="104">
        <v>0.47640585649206751</v>
      </c>
      <c r="BT24" s="104">
        <v>0.57689063898209503</v>
      </c>
      <c r="BU24" s="104">
        <v>0.69495542976410563</v>
      </c>
      <c r="BV24" s="104">
        <v>0.82086789699834417</v>
      </c>
      <c r="BW24" s="104">
        <v>1</v>
      </c>
      <c r="BY24" s="139"/>
      <c r="BZ24" s="139"/>
      <c r="CA24" s="139">
        <v>0</v>
      </c>
    </row>
    <row r="25" spans="1:79" ht="25.5" customHeight="1">
      <c r="A25" s="1"/>
      <c r="B25" s="1" t="s">
        <v>199</v>
      </c>
      <c r="C25" s="1" t="s">
        <v>200</v>
      </c>
      <c r="D25" s="1" t="s">
        <v>173</v>
      </c>
      <c r="E25" s="1" t="s">
        <v>173</v>
      </c>
      <c r="F25" s="1" t="s">
        <v>173</v>
      </c>
      <c r="G25" s="1" t="s">
        <v>173</v>
      </c>
      <c r="H25" s="1" t="s">
        <v>173</v>
      </c>
      <c r="I25" s="1" t="s">
        <v>173</v>
      </c>
      <c r="J25" s="1" t="s">
        <v>173</v>
      </c>
      <c r="K25" s="1" t="s">
        <v>173</v>
      </c>
      <c r="L25" s="1" t="s">
        <v>173</v>
      </c>
      <c r="M25" s="1" t="s">
        <v>173</v>
      </c>
      <c r="N25" s="1" t="s">
        <v>173</v>
      </c>
      <c r="O25" s="1" t="s">
        <v>173</v>
      </c>
      <c r="P25" s="1"/>
      <c r="Q25" s="1"/>
      <c r="R25" s="1"/>
      <c r="S25" s="1"/>
      <c r="T25" s="163" t="s">
        <v>201</v>
      </c>
      <c r="U25" s="163" t="s">
        <v>201</v>
      </c>
      <c r="V25" s="147">
        <v>75237.032361000005</v>
      </c>
      <c r="W25" s="147">
        <v>0</v>
      </c>
      <c r="X25" s="147">
        <v>442</v>
      </c>
      <c r="Y25" s="147">
        <v>0</v>
      </c>
      <c r="Z25" s="147">
        <v>442</v>
      </c>
      <c r="AA25" s="147">
        <v>0</v>
      </c>
      <c r="AB25" s="147">
        <v>0</v>
      </c>
      <c r="AC25" s="147">
        <v>75237.032361000005</v>
      </c>
      <c r="AD25" s="147">
        <v>2735.1610000000001</v>
      </c>
      <c r="AE25" s="147">
        <v>72501.871360999998</v>
      </c>
      <c r="AF25" s="147">
        <v>28208.647403930001</v>
      </c>
      <c r="AG25" s="142">
        <v>0.37493035701594585</v>
      </c>
      <c r="AH25" s="164">
        <v>0.38907474902922184</v>
      </c>
      <c r="AI25" s="165">
        <v>17259.811433130002</v>
      </c>
      <c r="AJ25" s="165">
        <v>10948.835970799999</v>
      </c>
      <c r="AK25" s="133">
        <v>0.20072641657635898</v>
      </c>
      <c r="AL25" s="147">
        <v>9782.7033422299992</v>
      </c>
      <c r="AM25" s="144">
        <v>0.13002510911502907</v>
      </c>
      <c r="AN25" s="166">
        <v>0.13493035639756304</v>
      </c>
      <c r="AO25" s="165">
        <v>7350.1404537700009</v>
      </c>
      <c r="AP25" s="165">
        <v>2432.5628884599982</v>
      </c>
      <c r="AQ25" s="133">
        <v>4.1416335645447687E-2</v>
      </c>
      <c r="AR25" s="147">
        <v>47028.384957070004</v>
      </c>
      <c r="AS25" s="141">
        <v>10421.814555809997</v>
      </c>
      <c r="AT25" s="145">
        <v>68571.232169560011</v>
      </c>
      <c r="AU25" s="147">
        <v>58149.417613750004</v>
      </c>
      <c r="AV25" s="146">
        <v>1729.6836624644886</v>
      </c>
      <c r="AW25" s="136">
        <v>3.8537683716931408</v>
      </c>
      <c r="AX25" s="96"/>
      <c r="AY25" s="104">
        <v>3.9882748044457975E-2</v>
      </c>
      <c r="AZ25" s="104">
        <v>0.14638494419298506</v>
      </c>
      <c r="BA25" s="104">
        <v>0.17372765617044864</v>
      </c>
      <c r="BB25" s="104">
        <v>0.20072641657635898</v>
      </c>
      <c r="BC25" s="104">
        <v>0.21521103720109111</v>
      </c>
      <c r="BD25" s="104">
        <v>0.24979191093674186</v>
      </c>
      <c r="BE25" s="104">
        <v>0.29329441598753175</v>
      </c>
      <c r="BF25" s="104">
        <v>0.7040230592825083</v>
      </c>
      <c r="BG25" s="104">
        <v>0.71607838064026452</v>
      </c>
      <c r="BH25" s="104">
        <v>0.73261284923266412</v>
      </c>
      <c r="BI25" s="104">
        <v>0.74885912735074123</v>
      </c>
      <c r="BJ25" s="104">
        <v>1</v>
      </c>
      <c r="BK25" s="126">
        <v>18</v>
      </c>
      <c r="BL25" s="104">
        <v>3.6162403616242849E-3</v>
      </c>
      <c r="BM25" s="104">
        <v>1.01472743437099E-2</v>
      </c>
      <c r="BN25" s="104">
        <v>2.29897911731177E-2</v>
      </c>
      <c r="BO25" s="104">
        <v>4.1416335645447687E-2</v>
      </c>
      <c r="BP25" s="104">
        <v>5.7130473549283085E-2</v>
      </c>
      <c r="BQ25" s="104">
        <v>8.445064244512239E-2</v>
      </c>
      <c r="BR25" s="104">
        <v>0.18895520844930094</v>
      </c>
      <c r="BS25" s="104">
        <v>0.24887350581037512</v>
      </c>
      <c r="BT25" s="104">
        <v>0.3466120273013813</v>
      </c>
      <c r="BU25" s="104">
        <v>0.40731574151869399</v>
      </c>
      <c r="BV25" s="104">
        <v>0.5533675745551514</v>
      </c>
      <c r="BW25" s="104">
        <v>1</v>
      </c>
      <c r="BY25" s="139"/>
      <c r="BZ25" s="139"/>
      <c r="CA25" s="139">
        <v>0</v>
      </c>
    </row>
    <row r="26" spans="1:79" ht="25.5" customHeight="1">
      <c r="A26" s="1"/>
      <c r="B26" s="1" t="s">
        <v>202</v>
      </c>
      <c r="C26" s="1" t="s">
        <v>203</v>
      </c>
      <c r="D26" s="1" t="s">
        <v>173</v>
      </c>
      <c r="E26" s="1" t="s">
        <v>173</v>
      </c>
      <c r="F26" s="1" t="s">
        <v>173</v>
      </c>
      <c r="G26" s="1" t="s">
        <v>173</v>
      </c>
      <c r="H26" s="1" t="s">
        <v>173</v>
      </c>
      <c r="I26" s="1" t="s">
        <v>173</v>
      </c>
      <c r="J26" s="1" t="s">
        <v>173</v>
      </c>
      <c r="K26" s="1" t="s">
        <v>173</v>
      </c>
      <c r="L26" s="1" t="s">
        <v>173</v>
      </c>
      <c r="M26" s="1" t="s">
        <v>173</v>
      </c>
      <c r="N26" s="1" t="s">
        <v>173</v>
      </c>
      <c r="O26" s="1" t="s">
        <v>173</v>
      </c>
      <c r="P26" s="1"/>
      <c r="Q26" s="1"/>
      <c r="R26" s="1"/>
      <c r="S26" s="1"/>
      <c r="T26" s="163" t="s">
        <v>204</v>
      </c>
      <c r="U26" s="163" t="s">
        <v>204</v>
      </c>
      <c r="V26" s="147">
        <v>75304.073199000006</v>
      </c>
      <c r="W26" s="147">
        <v>0</v>
      </c>
      <c r="X26" s="147">
        <v>4484.196199</v>
      </c>
      <c r="Y26" s="147">
        <v>0</v>
      </c>
      <c r="Z26" s="147">
        <v>4484.196199</v>
      </c>
      <c r="AA26" s="147">
        <v>0</v>
      </c>
      <c r="AB26" s="147">
        <v>0</v>
      </c>
      <c r="AC26" s="147">
        <v>75304.073199000006</v>
      </c>
      <c r="AD26" s="147">
        <v>365.95</v>
      </c>
      <c r="AE26" s="147">
        <v>74938.123198999994</v>
      </c>
      <c r="AF26" s="147">
        <v>37735.950723499998</v>
      </c>
      <c r="AG26" s="142">
        <v>0.5011143371192982</v>
      </c>
      <c r="AH26" s="164">
        <v>0.50356145994330914</v>
      </c>
      <c r="AI26" s="165">
        <v>27687.90549605</v>
      </c>
      <c r="AJ26" s="165">
        <v>10048.045227449998</v>
      </c>
      <c r="AK26" s="133">
        <v>0.32620468766195915</v>
      </c>
      <c r="AL26" s="147">
        <v>23774.490859279998</v>
      </c>
      <c r="AM26" s="144">
        <v>0.31571321243743439</v>
      </c>
      <c r="AN26" s="166">
        <v>0.31725495441280621</v>
      </c>
      <c r="AO26" s="165">
        <v>13072.74121208</v>
      </c>
      <c r="AP26" s="165">
        <v>10701.749647199998</v>
      </c>
      <c r="AQ26" s="133">
        <v>0.12739000934440664</v>
      </c>
      <c r="AR26" s="147">
        <v>37568.122475500008</v>
      </c>
      <c r="AS26" s="141">
        <v>14818.16804938</v>
      </c>
      <c r="AT26" s="145">
        <v>65985.096488640003</v>
      </c>
      <c r="AU26" s="147">
        <v>51166.928439260009</v>
      </c>
      <c r="AV26" s="146">
        <v>6691.3430172856224</v>
      </c>
      <c r="AW26" s="136">
        <v>1.3926915248981349</v>
      </c>
      <c r="AX26" s="96"/>
      <c r="AY26" s="104">
        <v>0.19056847208254138</v>
      </c>
      <c r="AZ26" s="104">
        <v>0.22583657717652855</v>
      </c>
      <c r="BA26" s="104">
        <v>0.28050771993547036</v>
      </c>
      <c r="BB26" s="104">
        <v>0.32620468766195915</v>
      </c>
      <c r="BC26" s="104">
        <v>0.3745522229348256</v>
      </c>
      <c r="BD26" s="104">
        <v>0.45087811836109987</v>
      </c>
      <c r="BE26" s="104">
        <v>0.51646148639502754</v>
      </c>
      <c r="BF26" s="104">
        <v>0.59140184216868397</v>
      </c>
      <c r="BG26" s="104">
        <v>0.67697233792786182</v>
      </c>
      <c r="BH26" s="104">
        <v>0.80390185518777879</v>
      </c>
      <c r="BI26" s="104">
        <v>0.8652780310246142</v>
      </c>
      <c r="BJ26" s="104">
        <v>1</v>
      </c>
      <c r="BK26" s="126">
        <v>19</v>
      </c>
      <c r="BL26" s="104">
        <v>2.6852107146940963E-2</v>
      </c>
      <c r="BM26" s="104">
        <v>5.6041787000336317E-2</v>
      </c>
      <c r="BN26" s="104">
        <v>8.8857650496580037E-2</v>
      </c>
      <c r="BO26" s="104">
        <v>0.12739000934440664</v>
      </c>
      <c r="BP26" s="104">
        <v>0.17641591101278334</v>
      </c>
      <c r="BQ26" s="104">
        <v>0.25803550443287943</v>
      </c>
      <c r="BR26" s="104">
        <v>0.31226780501104745</v>
      </c>
      <c r="BS26" s="104">
        <v>0.37059416245975912</v>
      </c>
      <c r="BT26" s="104">
        <v>0.44134131315468983</v>
      </c>
      <c r="BU26" s="104">
        <v>0.53649864086409671</v>
      </c>
      <c r="BV26" s="104">
        <v>0.66384478400379476</v>
      </c>
      <c r="BW26" s="104">
        <v>1</v>
      </c>
      <c r="BY26" s="139"/>
      <c r="BZ26" s="139"/>
      <c r="CA26" s="139">
        <v>110.27361300000121</v>
      </c>
    </row>
    <row r="27" spans="1:79" ht="25.5" customHeight="1" thickBot="1">
      <c r="A27" s="1"/>
      <c r="B27" s="1" t="s">
        <v>205</v>
      </c>
      <c r="C27" s="1" t="s">
        <v>206</v>
      </c>
      <c r="D27" s="1" t="s">
        <v>173</v>
      </c>
      <c r="E27" s="1" t="s">
        <v>173</v>
      </c>
      <c r="F27" s="1" t="s">
        <v>173</v>
      </c>
      <c r="G27" s="1" t="s">
        <v>173</v>
      </c>
      <c r="H27" s="1" t="s">
        <v>173</v>
      </c>
      <c r="I27" s="1" t="s">
        <v>173</v>
      </c>
      <c r="J27" s="1" t="s">
        <v>173</v>
      </c>
      <c r="K27" s="1" t="s">
        <v>173</v>
      </c>
      <c r="L27" s="1" t="s">
        <v>173</v>
      </c>
      <c r="M27" s="1" t="s">
        <v>173</v>
      </c>
      <c r="N27" s="1" t="s">
        <v>173</v>
      </c>
      <c r="O27" s="1" t="s">
        <v>173</v>
      </c>
      <c r="P27" s="1"/>
      <c r="Q27" s="1"/>
      <c r="R27" s="1"/>
      <c r="S27" s="1"/>
      <c r="T27" s="163" t="s">
        <v>207</v>
      </c>
      <c r="U27" s="163" t="s">
        <v>207</v>
      </c>
      <c r="V27" s="147">
        <v>37385.256334999998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37385.256334999998</v>
      </c>
      <c r="AD27" s="147">
        <v>438.78100000000001</v>
      </c>
      <c r="AE27" s="147">
        <v>36946.475334999996</v>
      </c>
      <c r="AF27" s="147">
        <v>10364.03026209</v>
      </c>
      <c r="AG27" s="142">
        <v>0.27722239401598586</v>
      </c>
      <c r="AH27" s="164">
        <v>0.28051472212484602</v>
      </c>
      <c r="AI27" s="165">
        <v>7048.11242838</v>
      </c>
      <c r="AJ27" s="165">
        <v>3315.9178337100002</v>
      </c>
      <c r="AK27" s="133">
        <v>0.29492047614176137</v>
      </c>
      <c r="AL27" s="147">
        <v>6882.4520037499997</v>
      </c>
      <c r="AM27" s="144">
        <v>0.1840953541170898</v>
      </c>
      <c r="AN27" s="166">
        <v>0.18628169375686404</v>
      </c>
      <c r="AO27" s="165">
        <v>4505.77862473</v>
      </c>
      <c r="AP27" s="165">
        <v>2376.6733790199996</v>
      </c>
      <c r="AQ27" s="133">
        <v>0.12621391039072569</v>
      </c>
      <c r="AR27" s="147">
        <v>27021.226072909998</v>
      </c>
      <c r="AS27" s="141">
        <v>2216.9937066500006</v>
      </c>
      <c r="AT27" s="145">
        <v>34353.45309227</v>
      </c>
      <c r="AU27" s="147">
        <v>31697.678385619995</v>
      </c>
      <c r="AV27" s="146">
        <v>3039.5818180000001</v>
      </c>
      <c r="AW27" s="136">
        <v>0.99744090610624891</v>
      </c>
      <c r="AX27" s="96"/>
      <c r="AY27" s="104">
        <v>2.4876116714741794E-2</v>
      </c>
      <c r="AZ27" s="104">
        <v>9.5813172120650644E-2</v>
      </c>
      <c r="BA27" s="104">
        <v>0.15136983278357399</v>
      </c>
      <c r="BB27" s="104">
        <v>0.29492047614176137</v>
      </c>
      <c r="BC27" s="104">
        <v>0.39216557638724026</v>
      </c>
      <c r="BD27" s="104">
        <v>0.46863957390062388</v>
      </c>
      <c r="BE27" s="104">
        <v>0.56526834829311057</v>
      </c>
      <c r="BF27" s="104">
        <v>0.64812163869840156</v>
      </c>
      <c r="BG27" s="104">
        <v>0.71165146124977074</v>
      </c>
      <c r="BH27" s="104">
        <v>0.82266375437973838</v>
      </c>
      <c r="BI27" s="104">
        <v>0.90016827846367098</v>
      </c>
      <c r="BJ27" s="104">
        <v>1</v>
      </c>
      <c r="BK27" s="126">
        <v>20</v>
      </c>
      <c r="BL27" s="104">
        <v>1.5514137305968E-2</v>
      </c>
      <c r="BM27" s="104">
        <v>5.3959531290184479E-2</v>
      </c>
      <c r="BN27" s="104">
        <v>8.1304292546854895E-2</v>
      </c>
      <c r="BO27" s="104">
        <v>0.12621391039072569</v>
      </c>
      <c r="BP27" s="104">
        <v>0.17055310373866933</v>
      </c>
      <c r="BQ27" s="104">
        <v>0.22635649912817429</v>
      </c>
      <c r="BR27" s="104">
        <v>0.30752846116602667</v>
      </c>
      <c r="BS27" s="104">
        <v>0.36011858360312615</v>
      </c>
      <c r="BT27" s="104">
        <v>0.43222696378497361</v>
      </c>
      <c r="BU27" s="104">
        <v>0.53743666393400424</v>
      </c>
      <c r="BV27" s="104">
        <v>0.72842528642782411</v>
      </c>
      <c r="BW27" s="104">
        <v>1</v>
      </c>
      <c r="BY27" s="139"/>
      <c r="BZ27" s="139"/>
      <c r="CA27" s="139">
        <v>0</v>
      </c>
    </row>
    <row r="28" spans="1:79" ht="24.75" customHeight="1" thickBot="1">
      <c r="A28" s="1"/>
      <c r="B28" s="1" t="s">
        <v>173</v>
      </c>
      <c r="C28" s="1" t="s">
        <v>173</v>
      </c>
      <c r="D28" s="1" t="s">
        <v>173</v>
      </c>
      <c r="E28" s="1" t="s">
        <v>173</v>
      </c>
      <c r="F28" s="1" t="s">
        <v>173</v>
      </c>
      <c r="G28" s="1" t="s">
        <v>173</v>
      </c>
      <c r="H28" s="1" t="s">
        <v>173</v>
      </c>
      <c r="I28" s="1" t="s">
        <v>173</v>
      </c>
      <c r="J28" s="1" t="s">
        <v>173</v>
      </c>
      <c r="K28" s="1" t="s">
        <v>173</v>
      </c>
      <c r="L28" s="1" t="s">
        <v>173</v>
      </c>
      <c r="M28" s="1" t="s">
        <v>173</v>
      </c>
      <c r="N28" s="1" t="s">
        <v>173</v>
      </c>
      <c r="O28" s="1" t="s">
        <v>173</v>
      </c>
      <c r="P28" s="1"/>
      <c r="Q28" s="1"/>
      <c r="R28" s="1"/>
      <c r="S28" s="1"/>
      <c r="T28" s="117" t="s">
        <v>183</v>
      </c>
      <c r="U28" s="128" t="s">
        <v>183</v>
      </c>
      <c r="V28" s="167">
        <v>4550258.0317739993</v>
      </c>
      <c r="W28" s="167">
        <v>0</v>
      </c>
      <c r="X28" s="167">
        <v>77628.643047999998</v>
      </c>
      <c r="Y28" s="167">
        <v>0</v>
      </c>
      <c r="Z28" s="167">
        <v>202443.14904799999</v>
      </c>
      <c r="AA28" s="167">
        <v>0</v>
      </c>
      <c r="AB28" s="167">
        <v>776000</v>
      </c>
      <c r="AC28" s="167">
        <v>4675072.5377740003</v>
      </c>
      <c r="AD28" s="167">
        <v>542707.17559999984</v>
      </c>
      <c r="AE28" s="167">
        <v>4132365.3621740006</v>
      </c>
      <c r="AF28" s="167">
        <v>1992150.6938477799</v>
      </c>
      <c r="AG28" s="130">
        <v>0.42612187891234882</v>
      </c>
      <c r="AH28" s="164">
        <v>0.48208483985543021</v>
      </c>
      <c r="AI28" s="168">
        <v>932807.00338236999</v>
      </c>
      <c r="AJ28" s="168">
        <v>49529.72215650008</v>
      </c>
      <c r="AK28" s="133">
        <v>0.44174266376329452</v>
      </c>
      <c r="AL28" s="167">
        <v>1728045.3384211503</v>
      </c>
      <c r="AM28" s="150">
        <v>0.36962963129636184</v>
      </c>
      <c r="AN28" s="166">
        <v>0.4181734157001164</v>
      </c>
      <c r="AO28" s="168">
        <v>838968.94220249006</v>
      </c>
      <c r="AP28" s="168">
        <v>46743.193181559996</v>
      </c>
      <c r="AQ28" s="133">
        <v>0.37078018194986201</v>
      </c>
      <c r="AR28" s="167">
        <v>2682921.8439262197</v>
      </c>
      <c r="AS28" s="167">
        <v>293083.67571851995</v>
      </c>
      <c r="AT28" s="169">
        <v>3501522.2050726302</v>
      </c>
      <c r="AU28" s="167">
        <v>2665731.3537541097</v>
      </c>
      <c r="AV28" s="170">
        <v>833091.66188923654</v>
      </c>
      <c r="AW28" s="136">
        <v>1.2588480651974217</v>
      </c>
      <c r="AX28" s="171"/>
      <c r="AY28" s="172">
        <v>1.7209175993095582E-2</v>
      </c>
      <c r="AZ28" s="172">
        <v>0.25455512932753349</v>
      </c>
      <c r="BA28" s="172">
        <v>0.35493395554769019</v>
      </c>
      <c r="BB28" s="172">
        <v>0.44174266376329452</v>
      </c>
      <c r="BC28" s="172">
        <v>0.50819992372862799</v>
      </c>
      <c r="BD28" s="172">
        <v>0.59252955145659114</v>
      </c>
      <c r="BE28" s="172">
        <v>0.69718190495662735</v>
      </c>
      <c r="BF28" s="172">
        <v>0.7766169764093287</v>
      </c>
      <c r="BG28" s="172">
        <v>0.83545689478960683</v>
      </c>
      <c r="BH28" s="172">
        <v>0.94440518451433852</v>
      </c>
      <c r="BI28" s="172">
        <v>0.96761799939151705</v>
      </c>
      <c r="BJ28" s="172">
        <v>1</v>
      </c>
      <c r="BK28" s="126">
        <v>21</v>
      </c>
      <c r="BL28" s="172">
        <v>2.9008396152134671E-3</v>
      </c>
      <c r="BM28" s="172">
        <v>0.23139128536412079</v>
      </c>
      <c r="BN28" s="172">
        <v>0.28650628944347534</v>
      </c>
      <c r="BO28" s="172">
        <v>0.37078018194986201</v>
      </c>
      <c r="BP28" s="172">
        <v>0.4299101364099297</v>
      </c>
      <c r="BQ28" s="172">
        <v>0.48941915639330791</v>
      </c>
      <c r="BR28" s="172">
        <v>0.58752426854262008</v>
      </c>
      <c r="BS28" s="172">
        <v>0.65614262667274037</v>
      </c>
      <c r="BT28" s="172">
        <v>0.71559193662290743</v>
      </c>
      <c r="BU28" s="172">
        <v>0.80080311927787629</v>
      </c>
      <c r="BV28" s="172">
        <v>0.88503534075973145</v>
      </c>
      <c r="BW28" s="172">
        <v>1</v>
      </c>
      <c r="BZ28" s="139"/>
      <c r="CA28" s="139">
        <v>4111.5757950001862</v>
      </c>
    </row>
    <row r="29" spans="1:79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02"/>
      <c r="V29" s="158"/>
      <c r="W29" s="156"/>
      <c r="X29" s="157"/>
      <c r="Y29" s="156"/>
      <c r="Z29" s="156"/>
      <c r="AA29" s="156"/>
      <c r="AB29" s="156"/>
      <c r="AC29" s="157"/>
      <c r="AD29" s="157"/>
      <c r="AE29" s="157"/>
      <c r="AF29" s="156"/>
      <c r="AG29" s="159"/>
      <c r="AH29" s="160"/>
      <c r="AI29" s="160"/>
      <c r="AJ29" s="160"/>
      <c r="AK29" s="160"/>
      <c r="AL29" s="157" t="s">
        <v>208</v>
      </c>
      <c r="AM29" s="159"/>
      <c r="AN29" s="160"/>
      <c r="AO29" s="160"/>
      <c r="AP29" s="160"/>
      <c r="AQ29" s="160"/>
      <c r="AR29" s="173"/>
      <c r="AS29" s="173"/>
      <c r="AT29" s="105"/>
      <c r="AU29" s="173">
        <v>0</v>
      </c>
      <c r="AV29" s="104"/>
      <c r="AW29" s="104"/>
      <c r="AX29" s="9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26">
        <v>22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</row>
    <row r="30" spans="1:7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8" t="s">
        <v>209</v>
      </c>
      <c r="U30" s="109" t="s">
        <v>209</v>
      </c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  <c r="AH30" s="176"/>
      <c r="AI30" s="176"/>
      <c r="AJ30" s="176"/>
      <c r="AK30" s="104"/>
      <c r="AL30" s="174"/>
      <c r="AM30" s="175"/>
      <c r="AN30" s="176"/>
      <c r="AO30" s="176"/>
      <c r="AP30" s="176"/>
      <c r="AQ30" s="176"/>
      <c r="AR30" s="177"/>
      <c r="AS30" s="177"/>
      <c r="AT30" s="177"/>
      <c r="AU30" s="177">
        <v>0</v>
      </c>
      <c r="AV30" s="176"/>
      <c r="AW30" s="176"/>
      <c r="AX30" s="96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26">
        <v>23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</row>
    <row r="31" spans="1:79" ht="12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02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03"/>
      <c r="AH31" s="104"/>
      <c r="AI31" s="104"/>
      <c r="AJ31" s="104"/>
      <c r="AK31" s="104"/>
      <c r="AL31" s="97"/>
      <c r="AM31" s="103"/>
      <c r="AN31" s="104"/>
      <c r="AO31" s="104"/>
      <c r="AP31" s="104"/>
      <c r="AQ31" s="104"/>
      <c r="AR31" s="105"/>
      <c r="AS31" s="105"/>
      <c r="AT31" s="105"/>
      <c r="AU31" s="105">
        <v>0</v>
      </c>
      <c r="AV31" s="104"/>
      <c r="AW31" s="10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126">
        <v>24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</row>
    <row r="32" spans="1:79" ht="69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5" t="s">
        <v>185</v>
      </c>
      <c r="U32" s="116" t="s">
        <v>185</v>
      </c>
      <c r="V32" s="117" t="s">
        <v>135</v>
      </c>
      <c r="W32" s="117" t="s">
        <v>136</v>
      </c>
      <c r="X32" s="117" t="s">
        <v>137</v>
      </c>
      <c r="Y32" s="117" t="s">
        <v>138</v>
      </c>
      <c r="Z32" s="117" t="s">
        <v>139</v>
      </c>
      <c r="AA32" s="117" t="s">
        <v>140</v>
      </c>
      <c r="AB32" s="115" t="s">
        <v>141</v>
      </c>
      <c r="AC32" s="115" t="s">
        <v>142</v>
      </c>
      <c r="AD32" s="115" t="s">
        <v>143</v>
      </c>
      <c r="AE32" s="115" t="s">
        <v>144</v>
      </c>
      <c r="AF32" s="118" t="s">
        <v>0</v>
      </c>
      <c r="AG32" s="119" t="s">
        <v>145</v>
      </c>
      <c r="AH32" s="120" t="s">
        <v>146</v>
      </c>
      <c r="AI32" s="120" t="s">
        <v>147</v>
      </c>
      <c r="AJ32" s="120" t="s">
        <v>148</v>
      </c>
      <c r="AK32" s="120" t="s">
        <v>149</v>
      </c>
      <c r="AL32" s="118" t="s">
        <v>150</v>
      </c>
      <c r="AM32" s="119" t="s">
        <v>151</v>
      </c>
      <c r="AN32" s="120" t="s">
        <v>152</v>
      </c>
      <c r="AO32" s="120" t="s">
        <v>153</v>
      </c>
      <c r="AP32" s="120" t="s">
        <v>154</v>
      </c>
      <c r="AQ32" s="120" t="s">
        <v>155</v>
      </c>
      <c r="AR32" s="121" t="s">
        <v>156</v>
      </c>
      <c r="AS32" s="121" t="s">
        <v>157</v>
      </c>
      <c r="AT32" s="121" t="s">
        <v>158</v>
      </c>
      <c r="AU32" s="121" t="s">
        <v>159</v>
      </c>
      <c r="AV32" s="122" t="s">
        <v>160</v>
      </c>
      <c r="AW32" s="123" t="s">
        <v>161</v>
      </c>
      <c r="AX32" s="96"/>
      <c r="AY32" s="124" t="s">
        <v>162</v>
      </c>
      <c r="AZ32" s="125" t="s">
        <v>163</v>
      </c>
      <c r="BA32" s="125" t="s">
        <v>114</v>
      </c>
      <c r="BB32" s="125" t="s">
        <v>164</v>
      </c>
      <c r="BC32" s="125" t="s">
        <v>165</v>
      </c>
      <c r="BD32" s="125" t="s">
        <v>166</v>
      </c>
      <c r="BE32" s="125" t="s">
        <v>167</v>
      </c>
      <c r="BF32" s="125" t="s">
        <v>168</v>
      </c>
      <c r="BG32" s="125" t="s">
        <v>169</v>
      </c>
      <c r="BH32" s="125" t="s">
        <v>170</v>
      </c>
      <c r="BI32" s="125" t="s">
        <v>171</v>
      </c>
      <c r="BJ32" s="125" t="s">
        <v>172</v>
      </c>
      <c r="BK32" s="126">
        <v>25</v>
      </c>
      <c r="BL32" s="125" t="s">
        <v>162</v>
      </c>
      <c r="BM32" s="125" t="s">
        <v>163</v>
      </c>
      <c r="BN32" s="125" t="s">
        <v>114</v>
      </c>
      <c r="BO32" s="125" t="s">
        <v>164</v>
      </c>
      <c r="BP32" s="125" t="s">
        <v>165</v>
      </c>
      <c r="BQ32" s="125" t="s">
        <v>166</v>
      </c>
      <c r="BR32" s="125" t="s">
        <v>167</v>
      </c>
      <c r="BS32" s="125" t="s">
        <v>168</v>
      </c>
      <c r="BT32" s="125" t="s">
        <v>169</v>
      </c>
      <c r="BU32" s="125" t="s">
        <v>170</v>
      </c>
      <c r="BV32" s="125" t="s">
        <v>171</v>
      </c>
      <c r="BW32" s="125" t="s">
        <v>172</v>
      </c>
    </row>
    <row r="33" spans="1:84" ht="25.5" customHeight="1">
      <c r="A33" s="1"/>
      <c r="B33" s="1" t="s">
        <v>187</v>
      </c>
      <c r="C33" s="1" t="s">
        <v>188</v>
      </c>
      <c r="D33" s="1" t="s">
        <v>173</v>
      </c>
      <c r="E33" s="1" t="s">
        <v>174</v>
      </c>
      <c r="F33" s="1" t="s">
        <v>173</v>
      </c>
      <c r="G33" s="1" t="s">
        <v>173</v>
      </c>
      <c r="H33" s="1" t="s">
        <v>173</v>
      </c>
      <c r="I33" s="1" t="s">
        <v>173</v>
      </c>
      <c r="J33" s="1" t="s">
        <v>173</v>
      </c>
      <c r="K33" s="1" t="s">
        <v>173</v>
      </c>
      <c r="L33" s="1" t="s">
        <v>173</v>
      </c>
      <c r="M33" s="1" t="s">
        <v>173</v>
      </c>
      <c r="N33" s="1" t="s">
        <v>173</v>
      </c>
      <c r="O33" s="1" t="s">
        <v>173</v>
      </c>
      <c r="P33" s="1"/>
      <c r="Q33" s="1"/>
      <c r="R33" s="1"/>
      <c r="S33" s="1"/>
      <c r="T33" s="163" t="s">
        <v>189</v>
      </c>
      <c r="U33" s="163" t="s">
        <v>189</v>
      </c>
      <c r="V33" s="147">
        <v>101803.605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101803.605</v>
      </c>
      <c r="AD33" s="147">
        <v>0</v>
      </c>
      <c r="AE33" s="147">
        <v>101803.605</v>
      </c>
      <c r="AF33" s="147">
        <v>53730.427558780008</v>
      </c>
      <c r="AG33" s="142">
        <v>0.52778511683137364</v>
      </c>
      <c r="AH33" s="178">
        <v>0.52778511683137364</v>
      </c>
      <c r="AI33" s="165">
        <v>47173.773756939998</v>
      </c>
      <c r="AJ33" s="165">
        <v>6556.6538018400097</v>
      </c>
      <c r="AK33" s="133">
        <v>0.42586767984269869</v>
      </c>
      <c r="AL33" s="147">
        <v>47591.929466550006</v>
      </c>
      <c r="AM33" s="144">
        <v>0.46748766378705359</v>
      </c>
      <c r="AN33" s="179">
        <v>0.46748766378705359</v>
      </c>
      <c r="AO33" s="165">
        <v>39236.779069129996</v>
      </c>
      <c r="AP33" s="165">
        <v>8355.1503974200095</v>
      </c>
      <c r="AQ33" s="133">
        <v>0.39984709900895965</v>
      </c>
      <c r="AR33" s="147">
        <v>48073.177441219988</v>
      </c>
      <c r="AS33" s="141">
        <v>12897.936554249995</v>
      </c>
      <c r="AT33" s="145">
        <v>67967.99343807</v>
      </c>
      <c r="AU33" s="147">
        <v>55070.056883819998</v>
      </c>
      <c r="AV33" s="146">
        <v>33024.480372549056</v>
      </c>
      <c r="AW33" s="136">
        <v>1.0245615125576717</v>
      </c>
      <c r="AX33" s="96"/>
      <c r="AY33" s="138">
        <v>3.5765952463092554E-2</v>
      </c>
      <c r="AZ33" s="138">
        <v>0.25082825194329195</v>
      </c>
      <c r="BA33" s="138">
        <v>0.34920711061102039</v>
      </c>
      <c r="BB33" s="138">
        <v>0.42586767984269869</v>
      </c>
      <c r="BC33" s="138">
        <v>0.49464302614927896</v>
      </c>
      <c r="BD33" s="138">
        <v>0.56559637107389438</v>
      </c>
      <c r="BE33" s="138">
        <v>0.64194105834834592</v>
      </c>
      <c r="BF33" s="138">
        <v>0.7091831603994726</v>
      </c>
      <c r="BG33" s="138">
        <v>0.77633681696332968</v>
      </c>
      <c r="BH33" s="138">
        <v>0.84349047352718665</v>
      </c>
      <c r="BI33" s="138">
        <v>0.94778397370726031</v>
      </c>
      <c r="BJ33" s="138">
        <v>1</v>
      </c>
      <c r="BK33" s="126">
        <v>26</v>
      </c>
      <c r="BL33" s="138">
        <v>1.9088400081701474E-2</v>
      </c>
      <c r="BM33" s="138">
        <v>0.22832462202037798</v>
      </c>
      <c r="BN33" s="138">
        <v>0.32439401701490883</v>
      </c>
      <c r="BO33" s="138">
        <v>0.39984709900895965</v>
      </c>
      <c r="BP33" s="138">
        <v>0.47062815701869398</v>
      </c>
      <c r="BQ33" s="138">
        <v>0.54518844622138396</v>
      </c>
      <c r="BR33" s="138">
        <v>0.62440668051354176</v>
      </c>
      <c r="BS33" s="138">
        <v>0.69482706025272867</v>
      </c>
      <c r="BT33" s="138">
        <v>0.76524743999191547</v>
      </c>
      <c r="BU33" s="138">
        <v>0.83566781973110238</v>
      </c>
      <c r="BV33" s="138">
        <v>0.94322804308632857</v>
      </c>
      <c r="BW33" s="138">
        <v>1</v>
      </c>
      <c r="BY33" s="139"/>
      <c r="BZ33" s="139"/>
      <c r="CA33" s="139">
        <v>0</v>
      </c>
    </row>
    <row r="34" spans="1:84" ht="25.5" customHeight="1">
      <c r="A34" s="1"/>
      <c r="B34" s="1" t="s">
        <v>190</v>
      </c>
      <c r="C34" s="1" t="s">
        <v>191</v>
      </c>
      <c r="D34" s="1" t="s">
        <v>173</v>
      </c>
      <c r="E34" s="1" t="s">
        <v>174</v>
      </c>
      <c r="F34" s="1" t="s">
        <v>173</v>
      </c>
      <c r="G34" s="1" t="s">
        <v>173</v>
      </c>
      <c r="H34" s="1" t="s">
        <v>173</v>
      </c>
      <c r="I34" s="1" t="s">
        <v>173</v>
      </c>
      <c r="J34" s="1" t="s">
        <v>173</v>
      </c>
      <c r="K34" s="1" t="s">
        <v>173</v>
      </c>
      <c r="L34" s="1" t="s">
        <v>173</v>
      </c>
      <c r="M34" s="1" t="s">
        <v>173</v>
      </c>
      <c r="N34" s="1" t="s">
        <v>173</v>
      </c>
      <c r="O34" s="1" t="s">
        <v>173</v>
      </c>
      <c r="P34" s="1"/>
      <c r="Q34" s="1"/>
      <c r="R34" s="1"/>
      <c r="S34" s="1"/>
      <c r="T34" s="163" t="s">
        <v>192</v>
      </c>
      <c r="U34" s="163" t="s">
        <v>192</v>
      </c>
      <c r="V34" s="180">
        <v>888821.44500000007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888821.44500000007</v>
      </c>
      <c r="AD34" s="180">
        <v>1329.2629999999999</v>
      </c>
      <c r="AE34" s="180">
        <v>887492.18200000003</v>
      </c>
      <c r="AF34" s="180">
        <v>825384.45938856993</v>
      </c>
      <c r="AG34" s="142">
        <v>0.92862797587941848</v>
      </c>
      <c r="AH34" s="178">
        <v>0.93001885101515169</v>
      </c>
      <c r="AI34" s="181">
        <v>817254.44931904995</v>
      </c>
      <c r="AJ34" s="165">
        <v>8130.0100695199799</v>
      </c>
      <c r="AK34" s="133">
        <v>0.91517605316104855</v>
      </c>
      <c r="AL34" s="180">
        <v>799198.48881049</v>
      </c>
      <c r="AM34" s="144">
        <v>0.89916652360980098</v>
      </c>
      <c r="AN34" s="179">
        <v>0.900513272138875</v>
      </c>
      <c r="AO34" s="181">
        <v>786611.39601535001</v>
      </c>
      <c r="AP34" s="165">
        <v>12587.092795139994</v>
      </c>
      <c r="AQ34" s="133">
        <v>0.89446998210084816</v>
      </c>
      <c r="AR34" s="147">
        <v>63436.985611430136</v>
      </c>
      <c r="AS34" s="141">
        <v>31953.995247030049</v>
      </c>
      <c r="AT34" s="145">
        <v>106117.28953865007</v>
      </c>
      <c r="AU34" s="147">
        <v>72834.031291619991</v>
      </c>
      <c r="AV34" s="146">
        <v>789356.6165</v>
      </c>
      <c r="AW34" s="136">
        <v>0.99157229964303462</v>
      </c>
      <c r="AX34" s="96"/>
      <c r="AY34" s="104">
        <v>1.8238179998008485E-2</v>
      </c>
      <c r="AZ34" s="104">
        <v>0.90164918444333886</v>
      </c>
      <c r="BA34" s="104">
        <v>0.90801771383902652</v>
      </c>
      <c r="BB34" s="104">
        <v>0.91517605316104855</v>
      </c>
      <c r="BC34" s="104">
        <v>0.92216281696488545</v>
      </c>
      <c r="BD34" s="104">
        <v>0.93274929139451623</v>
      </c>
      <c r="BE34" s="104">
        <v>0.94378579997020662</v>
      </c>
      <c r="BF34" s="104">
        <v>0.95437227439983741</v>
      </c>
      <c r="BG34" s="104">
        <v>0.96495874882946819</v>
      </c>
      <c r="BH34" s="104">
        <v>0.97834668581831974</v>
      </c>
      <c r="BI34" s="104">
        <v>0.98893316024795064</v>
      </c>
      <c r="BJ34" s="104">
        <v>1</v>
      </c>
      <c r="BK34" s="126">
        <v>27</v>
      </c>
      <c r="BL34" s="104">
        <v>3.3870531780429759E-3</v>
      </c>
      <c r="BM34" s="104">
        <v>0.88122213455369547</v>
      </c>
      <c r="BN34" s="104">
        <v>0.8880935771076045</v>
      </c>
      <c r="BO34" s="104">
        <v>0.89446998210084816</v>
      </c>
      <c r="BP34" s="104">
        <v>0.90084638709409182</v>
      </c>
      <c r="BQ34" s="104">
        <v>0.91233776768291186</v>
      </c>
      <c r="BR34" s="104">
        <v>0.9242791824177915</v>
      </c>
      <c r="BS34" s="104">
        <v>0.93577056300661154</v>
      </c>
      <c r="BT34" s="104">
        <v>0.94726194359543159</v>
      </c>
      <c r="BU34" s="104">
        <v>0.96155478674347239</v>
      </c>
      <c r="BV34" s="104">
        <v>0.97304616733229243</v>
      </c>
      <c r="BW34" s="104">
        <v>1</v>
      </c>
      <c r="BY34" s="139"/>
      <c r="BZ34" s="139"/>
      <c r="CA34" s="139">
        <v>32.386207000003196</v>
      </c>
    </row>
    <row r="35" spans="1:84" ht="25.5" customHeight="1">
      <c r="A35" s="1"/>
      <c r="B35" s="1" t="s">
        <v>193</v>
      </c>
      <c r="C35" s="1" t="s">
        <v>194</v>
      </c>
      <c r="D35" s="1" t="s">
        <v>173</v>
      </c>
      <c r="E35" s="1" t="s">
        <v>174</v>
      </c>
      <c r="F35" s="1" t="s">
        <v>173</v>
      </c>
      <c r="G35" s="1" t="s">
        <v>173</v>
      </c>
      <c r="H35" s="1" t="s">
        <v>173</v>
      </c>
      <c r="I35" s="1" t="s">
        <v>173</v>
      </c>
      <c r="J35" s="1" t="s">
        <v>173</v>
      </c>
      <c r="K35" s="1" t="s">
        <v>173</v>
      </c>
      <c r="L35" s="1" t="s">
        <v>173</v>
      </c>
      <c r="M35" s="1" t="s">
        <v>173</v>
      </c>
      <c r="N35" s="1" t="s">
        <v>173</v>
      </c>
      <c r="O35" s="1" t="s">
        <v>173</v>
      </c>
      <c r="P35" s="1"/>
      <c r="Q35" s="1"/>
      <c r="R35" s="1"/>
      <c r="S35" s="1"/>
      <c r="T35" s="163" t="s">
        <v>195</v>
      </c>
      <c r="U35" s="163" t="s">
        <v>195</v>
      </c>
      <c r="V35" s="141">
        <v>103719.163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103719.163</v>
      </c>
      <c r="AD35" s="141">
        <v>33352.616000000002</v>
      </c>
      <c r="AE35" s="141">
        <v>70366.546999999991</v>
      </c>
      <c r="AF35" s="141">
        <v>42358.244100130003</v>
      </c>
      <c r="AG35" s="142">
        <v>0.40839361671410712</v>
      </c>
      <c r="AH35" s="178">
        <v>0.6019656485365128</v>
      </c>
      <c r="AI35" s="143">
        <v>34350.544071730001</v>
      </c>
      <c r="AJ35" s="165">
        <v>8007.7000284000023</v>
      </c>
      <c r="AK35" s="133">
        <v>0.25033098271338733</v>
      </c>
      <c r="AL35" s="141">
        <v>28967.519370509999</v>
      </c>
      <c r="AM35" s="144">
        <v>0.27928801710933587</v>
      </c>
      <c r="AN35" s="179">
        <v>0.41166606300164199</v>
      </c>
      <c r="AO35" s="143">
        <v>18156.505804439999</v>
      </c>
      <c r="AP35" s="165">
        <v>10811.01356607</v>
      </c>
      <c r="AQ35" s="133">
        <v>0.19494488207545602</v>
      </c>
      <c r="AR35" s="147">
        <v>61360.918899869997</v>
      </c>
      <c r="AS35" s="141">
        <v>17547.237476390004</v>
      </c>
      <c r="AT35" s="145">
        <v>89824.460197859997</v>
      </c>
      <c r="AU35" s="147">
        <v>38924.606721469987</v>
      </c>
      <c r="AV35" s="146">
        <v>16514.140000000003</v>
      </c>
      <c r="AW35" s="136">
        <v>0.84138216111405117</v>
      </c>
      <c r="AX35" s="96"/>
      <c r="AY35" s="104">
        <v>3.7470221390043419E-2</v>
      </c>
      <c r="AZ35" s="104">
        <v>0.13880520805976809</v>
      </c>
      <c r="BA35" s="104">
        <v>0.21065287617101192</v>
      </c>
      <c r="BB35" s="104">
        <v>0.25033098271338733</v>
      </c>
      <c r="BC35" s="104">
        <v>0.30728516388046828</v>
      </c>
      <c r="BD35" s="104">
        <v>0.35515346378180856</v>
      </c>
      <c r="BE35" s="104">
        <v>0.44310089544397885</v>
      </c>
      <c r="BF35" s="104">
        <v>0.4885862220079813</v>
      </c>
      <c r="BG35" s="104">
        <v>0.52834782324651042</v>
      </c>
      <c r="BH35" s="104">
        <v>0.56302511812595324</v>
      </c>
      <c r="BI35" s="104">
        <v>0.62563640240714247</v>
      </c>
      <c r="BJ35" s="104">
        <v>1</v>
      </c>
      <c r="BK35" s="126">
        <v>28</v>
      </c>
      <c r="BL35" s="104">
        <v>3.5541937414207636E-2</v>
      </c>
      <c r="BM35" s="104">
        <v>0.11199241937577148</v>
      </c>
      <c r="BN35" s="104">
        <v>0.15921975768354399</v>
      </c>
      <c r="BO35" s="104">
        <v>0.19494488207545602</v>
      </c>
      <c r="BP35" s="104">
        <v>0.23624139735875038</v>
      </c>
      <c r="BQ35" s="104">
        <v>0.28338659076915229</v>
      </c>
      <c r="BR35" s="104">
        <v>0.37155930384821945</v>
      </c>
      <c r="BS35" s="104">
        <v>0.41023778797752158</v>
      </c>
      <c r="BT35" s="104">
        <v>0.44963629334340077</v>
      </c>
      <c r="BU35" s="104">
        <v>0.49831292988741144</v>
      </c>
      <c r="BV35" s="104">
        <v>0.5855827239947935</v>
      </c>
      <c r="BW35" s="104">
        <v>1</v>
      </c>
      <c r="BY35" s="139"/>
      <c r="BZ35" s="139"/>
      <c r="CA35" s="139">
        <v>5.7420000000020082</v>
      </c>
    </row>
    <row r="36" spans="1:84" ht="25.5" customHeight="1">
      <c r="A36" s="1"/>
      <c r="B36" s="1" t="s">
        <v>196</v>
      </c>
      <c r="C36" s="1" t="s">
        <v>197</v>
      </c>
      <c r="D36" s="1" t="s">
        <v>173</v>
      </c>
      <c r="E36" s="1" t="s">
        <v>174</v>
      </c>
      <c r="F36" s="1" t="s">
        <v>173</v>
      </c>
      <c r="G36" s="1" t="s">
        <v>173</v>
      </c>
      <c r="H36" s="1" t="s">
        <v>173</v>
      </c>
      <c r="I36" s="1" t="s">
        <v>173</v>
      </c>
      <c r="J36" s="1" t="s">
        <v>173</v>
      </c>
      <c r="K36" s="1" t="s">
        <v>173</v>
      </c>
      <c r="L36" s="1" t="s">
        <v>173</v>
      </c>
      <c r="M36" s="1" t="s">
        <v>173</v>
      </c>
      <c r="N36" s="1" t="s">
        <v>173</v>
      </c>
      <c r="O36" s="1" t="s">
        <v>173</v>
      </c>
      <c r="P36" s="1"/>
      <c r="Q36" s="1"/>
      <c r="R36" s="1"/>
      <c r="S36" s="1"/>
      <c r="T36" s="163" t="s">
        <v>198</v>
      </c>
      <c r="U36" s="163" t="s">
        <v>198</v>
      </c>
      <c r="V36" s="141">
        <v>20882.871898999998</v>
      </c>
      <c r="W36" s="141">
        <v>0</v>
      </c>
      <c r="X36" s="141">
        <v>1167.1232990000001</v>
      </c>
      <c r="Y36" s="141">
        <v>0</v>
      </c>
      <c r="Z36" s="141">
        <v>1167.1232990000001</v>
      </c>
      <c r="AA36" s="141">
        <v>0</v>
      </c>
      <c r="AB36" s="141">
        <v>0</v>
      </c>
      <c r="AC36" s="141">
        <v>20882.871898999998</v>
      </c>
      <c r="AD36" s="141">
        <v>677.91560000000004</v>
      </c>
      <c r="AE36" s="141">
        <v>20204.956298999998</v>
      </c>
      <c r="AF36" s="141">
        <v>10031.16216084</v>
      </c>
      <c r="AG36" s="142">
        <v>0.48035357442001808</v>
      </c>
      <c r="AH36" s="178">
        <v>0.49647037154623647</v>
      </c>
      <c r="AI36" s="143">
        <v>6486.86983022</v>
      </c>
      <c r="AJ36" s="165">
        <v>3544.29233062</v>
      </c>
      <c r="AK36" s="133">
        <v>0.36525769822926796</v>
      </c>
      <c r="AL36" s="141">
        <v>8014.6908620199993</v>
      </c>
      <c r="AM36" s="144">
        <v>0.38379255979651883</v>
      </c>
      <c r="AN36" s="179">
        <v>0.3966695469871751</v>
      </c>
      <c r="AO36" s="143">
        <v>5163.8477045700001</v>
      </c>
      <c r="AP36" s="165">
        <v>2850.8431574499991</v>
      </c>
      <c r="AQ36" s="133">
        <v>0.30322854007176253</v>
      </c>
      <c r="AR36" s="147">
        <v>10851.709738159998</v>
      </c>
      <c r="AS36" s="141">
        <v>1367.4360149499998</v>
      </c>
      <c r="AT36" s="145">
        <v>17020.375382059996</v>
      </c>
      <c r="AU36" s="147">
        <v>14975.023767109997</v>
      </c>
      <c r="AV36" s="146">
        <v>4704.8597663294486</v>
      </c>
      <c r="AW36" s="136">
        <v>0.82095890393633819</v>
      </c>
      <c r="AX36" s="96"/>
      <c r="AY36" s="104">
        <v>0.15728781383950546</v>
      </c>
      <c r="AZ36" s="104">
        <v>0.22628348238654841</v>
      </c>
      <c r="BA36" s="104">
        <v>0.29064991619675062</v>
      </c>
      <c r="BB36" s="104">
        <v>0.36525769822926796</v>
      </c>
      <c r="BC36" s="104">
        <v>0.43405965185555867</v>
      </c>
      <c r="BD36" s="104">
        <v>0.52918003957498005</v>
      </c>
      <c r="BE36" s="104">
        <v>0.61174797171538053</v>
      </c>
      <c r="BF36" s="104">
        <v>0.67739873079126811</v>
      </c>
      <c r="BG36" s="104">
        <v>0.73417461015611474</v>
      </c>
      <c r="BH36" s="104">
        <v>0.79243049768982954</v>
      </c>
      <c r="BI36" s="104">
        <v>0.85032930816723462</v>
      </c>
      <c r="BJ36" s="104">
        <v>1</v>
      </c>
      <c r="BK36" s="126">
        <v>29</v>
      </c>
      <c r="BL36" s="104">
        <v>7.2620275894570763E-2</v>
      </c>
      <c r="BM36" s="104">
        <v>0.14587843641844242</v>
      </c>
      <c r="BN36" s="104">
        <v>0.22529754475746921</v>
      </c>
      <c r="BO36" s="104">
        <v>0.30322854007176253</v>
      </c>
      <c r="BP36" s="104">
        <v>0.37635722677710243</v>
      </c>
      <c r="BQ36" s="104">
        <v>0.47477322802448818</v>
      </c>
      <c r="BR36" s="104">
        <v>0.56901013426773384</v>
      </c>
      <c r="BS36" s="104">
        <v>0.6455888295242741</v>
      </c>
      <c r="BT36" s="104">
        <v>0.71058804062652248</v>
      </c>
      <c r="BU36" s="104">
        <v>0.77632622197552004</v>
      </c>
      <c r="BV36" s="104">
        <v>0.84127635106309329</v>
      </c>
      <c r="BW36" s="104">
        <v>1</v>
      </c>
      <c r="BY36" s="139"/>
      <c r="BZ36" s="139"/>
      <c r="CA36" s="139">
        <v>0</v>
      </c>
    </row>
    <row r="37" spans="1:84" ht="25.5" customHeight="1">
      <c r="A37" s="1"/>
      <c r="B37" s="1" t="s">
        <v>199</v>
      </c>
      <c r="C37" s="1" t="s">
        <v>200</v>
      </c>
      <c r="D37" s="1" t="s">
        <v>173</v>
      </c>
      <c r="E37" s="1" t="s">
        <v>174</v>
      </c>
      <c r="F37" s="1" t="s">
        <v>173</v>
      </c>
      <c r="G37" s="1" t="s">
        <v>173</v>
      </c>
      <c r="H37" s="1" t="s">
        <v>173</v>
      </c>
      <c r="I37" s="1" t="s">
        <v>173</v>
      </c>
      <c r="J37" s="1" t="s">
        <v>173</v>
      </c>
      <c r="K37" s="1" t="s">
        <v>173</v>
      </c>
      <c r="L37" s="1" t="s">
        <v>173</v>
      </c>
      <c r="M37" s="1" t="s">
        <v>173</v>
      </c>
      <c r="N37" s="1" t="s">
        <v>173</v>
      </c>
      <c r="O37" s="1" t="s">
        <v>173</v>
      </c>
      <c r="P37" s="1"/>
      <c r="Q37" s="1"/>
      <c r="R37" s="1"/>
      <c r="S37" s="1"/>
      <c r="T37" s="163" t="s">
        <v>201</v>
      </c>
      <c r="U37" s="163" t="s">
        <v>201</v>
      </c>
      <c r="V37" s="141">
        <v>37883.595999999998</v>
      </c>
      <c r="W37" s="141">
        <v>0</v>
      </c>
      <c r="X37" s="141">
        <v>442</v>
      </c>
      <c r="Y37" s="141">
        <v>0</v>
      </c>
      <c r="Z37" s="141">
        <v>442</v>
      </c>
      <c r="AA37" s="141">
        <v>0</v>
      </c>
      <c r="AB37" s="141">
        <v>0</v>
      </c>
      <c r="AC37" s="141">
        <v>37883.595999999998</v>
      </c>
      <c r="AD37" s="141">
        <v>0</v>
      </c>
      <c r="AE37" s="141">
        <v>37883.595999999998</v>
      </c>
      <c r="AF37" s="141">
        <v>17585.579519589999</v>
      </c>
      <c r="AG37" s="142">
        <v>0.46420037632092792</v>
      </c>
      <c r="AH37" s="178">
        <v>0.46420037632092792</v>
      </c>
      <c r="AI37" s="143">
        <v>16148.1278736</v>
      </c>
      <c r="AJ37" s="165">
        <v>1437.4516459899987</v>
      </c>
      <c r="AK37" s="133">
        <v>0.31005499704137085</v>
      </c>
      <c r="AL37" s="141">
        <v>9125.9361063999986</v>
      </c>
      <c r="AM37" s="144">
        <v>0.24089413545641231</v>
      </c>
      <c r="AN37" s="179">
        <v>0.24089413545641231</v>
      </c>
      <c r="AO37" s="143">
        <v>7225.4615466700006</v>
      </c>
      <c r="AP37" s="165">
        <v>1900.474559729998</v>
      </c>
      <c r="AQ37" s="133">
        <v>5.8934774441939508E-2</v>
      </c>
      <c r="AR37" s="147">
        <v>20298.016480409999</v>
      </c>
      <c r="AS37" s="141">
        <v>8989.0030903799998</v>
      </c>
      <c r="AT37" s="145">
        <v>31288.538374659998</v>
      </c>
      <c r="AU37" s="147">
        <v>22299.535284279998</v>
      </c>
      <c r="AV37" s="146">
        <v>1415.6701461851374</v>
      </c>
      <c r="AW37" s="136">
        <v>4.6586117840458563</v>
      </c>
      <c r="AX37" s="96"/>
      <c r="AY37" s="104">
        <v>7.9207359440564465E-2</v>
      </c>
      <c r="AZ37" s="104">
        <v>0.25521389551918866</v>
      </c>
      <c r="BA37" s="104">
        <v>0.27356443715970452</v>
      </c>
      <c r="BB37" s="104">
        <v>0.31005499704137085</v>
      </c>
      <c r="BC37" s="104">
        <v>0.32885674357256578</v>
      </c>
      <c r="BD37" s="104">
        <v>0.35746810655739336</v>
      </c>
      <c r="BE37" s="104">
        <v>0.38783795764364359</v>
      </c>
      <c r="BF37" s="104">
        <v>0.41536898031219188</v>
      </c>
      <c r="BG37" s="104">
        <v>0.43613008480495885</v>
      </c>
      <c r="BH37" s="104">
        <v>0.46896763139269732</v>
      </c>
      <c r="BI37" s="104">
        <v>0.50123283009554165</v>
      </c>
      <c r="BJ37" s="104">
        <v>1</v>
      </c>
      <c r="BK37" s="126">
        <v>30</v>
      </c>
      <c r="BL37" s="104">
        <v>7.1818734713473007E-3</v>
      </c>
      <c r="BM37" s="104">
        <v>1.8683929702300688E-2</v>
      </c>
      <c r="BN37" s="104">
        <v>3.736894845423696E-2</v>
      </c>
      <c r="BO37" s="104">
        <v>5.8934774441939508E-2</v>
      </c>
      <c r="BP37" s="104">
        <v>7.9428112412157262E-2</v>
      </c>
      <c r="BQ37" s="104">
        <v>0.10733395795754878</v>
      </c>
      <c r="BR37" s="104">
        <v>0.12959104853889059</v>
      </c>
      <c r="BS37" s="104">
        <v>0.1524585977524745</v>
      </c>
      <c r="BT37" s="104">
        <v>0.17122995716594211</v>
      </c>
      <c r="BU37" s="104">
        <v>0.19617025357674203</v>
      </c>
      <c r="BV37" s="104">
        <v>0.21947444650303291</v>
      </c>
      <c r="BW37" s="104">
        <v>1</v>
      </c>
      <c r="BY37" s="139"/>
      <c r="BZ37" s="139"/>
      <c r="CA37" s="139">
        <v>0</v>
      </c>
    </row>
    <row r="38" spans="1:84" ht="25.5" customHeight="1">
      <c r="A38" s="1"/>
      <c r="B38" s="1" t="s">
        <v>202</v>
      </c>
      <c r="C38" s="1" t="s">
        <v>203</v>
      </c>
      <c r="D38" s="1" t="s">
        <v>173</v>
      </c>
      <c r="E38" s="1" t="s">
        <v>174</v>
      </c>
      <c r="F38" s="1" t="s">
        <v>173</v>
      </c>
      <c r="G38" s="1" t="s">
        <v>173</v>
      </c>
      <c r="H38" s="1" t="s">
        <v>173</v>
      </c>
      <c r="I38" s="1" t="s">
        <v>173</v>
      </c>
      <c r="J38" s="1" t="s">
        <v>173</v>
      </c>
      <c r="K38" s="1" t="s">
        <v>173</v>
      </c>
      <c r="L38" s="1" t="s">
        <v>173</v>
      </c>
      <c r="M38" s="1" t="s">
        <v>173</v>
      </c>
      <c r="N38" s="1" t="s">
        <v>173</v>
      </c>
      <c r="O38" s="1" t="s">
        <v>173</v>
      </c>
      <c r="P38" s="1"/>
      <c r="Q38" s="1"/>
      <c r="R38" s="1"/>
      <c r="S38" s="1"/>
      <c r="T38" s="163" t="s">
        <v>204</v>
      </c>
      <c r="U38" s="163" t="s">
        <v>204</v>
      </c>
      <c r="V38" s="141">
        <v>58112.421000000002</v>
      </c>
      <c r="W38" s="141">
        <v>0</v>
      </c>
      <c r="X38" s="141">
        <v>4484.196199</v>
      </c>
      <c r="Y38" s="141">
        <v>0</v>
      </c>
      <c r="Z38" s="141">
        <v>4484.196199</v>
      </c>
      <c r="AA38" s="141">
        <v>0</v>
      </c>
      <c r="AB38" s="141">
        <v>0</v>
      </c>
      <c r="AC38" s="141">
        <v>58112.421000000002</v>
      </c>
      <c r="AD38" s="141">
        <v>0</v>
      </c>
      <c r="AE38" s="141">
        <v>58112.421000000002</v>
      </c>
      <c r="AF38" s="141">
        <v>32582.471320249999</v>
      </c>
      <c r="AG38" s="142">
        <v>0.56067998475317349</v>
      </c>
      <c r="AH38" s="178">
        <v>0.56067998475317349</v>
      </c>
      <c r="AI38" s="143">
        <v>25268.6170929</v>
      </c>
      <c r="AJ38" s="165">
        <v>7313.8542273499988</v>
      </c>
      <c r="AK38" s="133">
        <v>0.36837868137157803</v>
      </c>
      <c r="AL38" s="141">
        <v>22321.644756279999</v>
      </c>
      <c r="AM38" s="144">
        <v>0.38411142355056932</v>
      </c>
      <c r="AN38" s="179">
        <v>0.38411142355056932</v>
      </c>
      <c r="AO38" s="143">
        <v>12764.39447608</v>
      </c>
      <c r="AP38" s="165">
        <v>9557.2502801999981</v>
      </c>
      <c r="AQ38" s="133">
        <v>0.15522257865893269</v>
      </c>
      <c r="AR38" s="147">
        <v>25529.949679750003</v>
      </c>
      <c r="AS38" s="141">
        <v>12858.419400229999</v>
      </c>
      <c r="AT38" s="145">
        <v>48943.751260639998</v>
      </c>
      <c r="AU38" s="147">
        <v>36085.331860410006</v>
      </c>
      <c r="AV38" s="146">
        <v>6364.8176443938055</v>
      </c>
      <c r="AW38" s="136">
        <v>1.4405235548949082</v>
      </c>
      <c r="AX38" s="96"/>
      <c r="AY38" s="104">
        <v>0.23124357920021954</v>
      </c>
      <c r="AZ38" s="104">
        <v>0.27127962171116565</v>
      </c>
      <c r="BA38" s="104">
        <v>0.32638997310514734</v>
      </c>
      <c r="BB38" s="104">
        <v>0.36837868137157803</v>
      </c>
      <c r="BC38" s="104">
        <v>0.41431575670277099</v>
      </c>
      <c r="BD38" s="104">
        <v>0.49690089112904473</v>
      </c>
      <c r="BE38" s="104">
        <v>0.55319078539504096</v>
      </c>
      <c r="BF38" s="104">
        <v>0.6063767202694641</v>
      </c>
      <c r="BG38" s="104">
        <v>0.67428091808770774</v>
      </c>
      <c r="BH38" s="104">
        <v>0.75350666804899513</v>
      </c>
      <c r="BI38" s="104">
        <v>0.82699434389132598</v>
      </c>
      <c r="BJ38" s="104">
        <v>1</v>
      </c>
      <c r="BK38" s="126">
        <v>31</v>
      </c>
      <c r="BL38" s="104">
        <v>3.4795883691436276E-2</v>
      </c>
      <c r="BM38" s="104">
        <v>7.0746562949974418E-2</v>
      </c>
      <c r="BN38" s="104">
        <v>0.109525941870393</v>
      </c>
      <c r="BO38" s="104">
        <v>0.15522257865893269</v>
      </c>
      <c r="BP38" s="104">
        <v>0.21199810367716385</v>
      </c>
      <c r="BQ38" s="104">
        <v>0.30339026360495974</v>
      </c>
      <c r="BR38" s="104">
        <v>0.36345850731590146</v>
      </c>
      <c r="BS38" s="104">
        <v>0.42482900004246266</v>
      </c>
      <c r="BT38" s="104">
        <v>0.49304216645113924</v>
      </c>
      <c r="BU38" s="104">
        <v>0.56671294241434056</v>
      </c>
      <c r="BV38" s="104">
        <v>0.65116410230266286</v>
      </c>
      <c r="BW38" s="104">
        <v>1</v>
      </c>
      <c r="BY38" s="139"/>
      <c r="BZ38" s="139"/>
      <c r="CA38" s="139">
        <v>0</v>
      </c>
    </row>
    <row r="39" spans="1:84" ht="25.5" customHeight="1" thickBot="1">
      <c r="A39" s="1"/>
      <c r="B39" s="1" t="s">
        <v>205</v>
      </c>
      <c r="C39" s="1" t="s">
        <v>206</v>
      </c>
      <c r="D39" s="1" t="s">
        <v>173</v>
      </c>
      <c r="E39" s="1" t="s">
        <v>174</v>
      </c>
      <c r="F39" s="1" t="s">
        <v>173</v>
      </c>
      <c r="G39" s="1" t="s">
        <v>173</v>
      </c>
      <c r="H39" s="1" t="s">
        <v>173</v>
      </c>
      <c r="I39" s="1" t="s">
        <v>173</v>
      </c>
      <c r="J39" s="1" t="s">
        <v>173</v>
      </c>
      <c r="K39" s="1" t="s">
        <v>173</v>
      </c>
      <c r="L39" s="1" t="s">
        <v>173</v>
      </c>
      <c r="M39" s="1" t="s">
        <v>173</v>
      </c>
      <c r="N39" s="1" t="s">
        <v>173</v>
      </c>
      <c r="O39" s="1" t="s">
        <v>173</v>
      </c>
      <c r="P39" s="1"/>
      <c r="Q39" s="1"/>
      <c r="R39" s="1"/>
      <c r="S39" s="1"/>
      <c r="T39" s="163" t="s">
        <v>207</v>
      </c>
      <c r="U39" s="163" t="s">
        <v>207</v>
      </c>
      <c r="V39" s="141">
        <v>16305.1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16305.1</v>
      </c>
      <c r="AD39" s="141">
        <v>438.78100000000001</v>
      </c>
      <c r="AE39" s="141">
        <v>15866.319</v>
      </c>
      <c r="AF39" s="141">
        <v>6968.5953656000002</v>
      </c>
      <c r="AG39" s="142">
        <v>0.42738746561505297</v>
      </c>
      <c r="AH39" s="178">
        <v>0.43920681070385642</v>
      </c>
      <c r="AI39" s="143">
        <v>4742.5278005999999</v>
      </c>
      <c r="AJ39" s="165">
        <v>2226.0675650000003</v>
      </c>
      <c r="AK39" s="133">
        <v>0.23857566037620132</v>
      </c>
      <c r="AL39" s="141">
        <v>6114.6669650699996</v>
      </c>
      <c r="AM39" s="144">
        <v>0.37501560647098142</v>
      </c>
      <c r="AN39" s="179">
        <v>0.38538661456825618</v>
      </c>
      <c r="AO39" s="143">
        <v>3995.9464937299999</v>
      </c>
      <c r="AP39" s="165">
        <v>2118.7204713399997</v>
      </c>
      <c r="AQ39" s="133">
        <v>0.23857566037620132</v>
      </c>
      <c r="AR39" s="147">
        <v>9336.5046344000002</v>
      </c>
      <c r="AS39" s="141">
        <v>1017.4960768700007</v>
      </c>
      <c r="AT39" s="145">
        <v>13707.416880270001</v>
      </c>
      <c r="AU39" s="147">
        <v>12251.139803399999</v>
      </c>
      <c r="AV39" s="146">
        <v>2690</v>
      </c>
      <c r="AW39" s="136">
        <v>0.96568145714869869</v>
      </c>
      <c r="AX39" s="182"/>
      <c r="AY39" s="104">
        <v>3.5571692292595568E-2</v>
      </c>
      <c r="AZ39" s="104">
        <v>0.11530134743117185</v>
      </c>
      <c r="BA39" s="104">
        <v>0.16497905563290013</v>
      </c>
      <c r="BB39" s="104">
        <v>0.23857566037620132</v>
      </c>
      <c r="BC39" s="104">
        <v>0.2888666736174571</v>
      </c>
      <c r="BD39" s="104">
        <v>0.37472937915130849</v>
      </c>
      <c r="BE39" s="104">
        <v>0.49122615010027537</v>
      </c>
      <c r="BF39" s="104">
        <v>0.5599464584700492</v>
      </c>
      <c r="BG39" s="104">
        <v>0.63044535145445291</v>
      </c>
      <c r="BH39" s="104">
        <v>0.72854297121759448</v>
      </c>
      <c r="BI39" s="104">
        <v>0.79965731580916399</v>
      </c>
      <c r="BJ39" s="104">
        <v>1</v>
      </c>
      <c r="BK39" s="126">
        <v>32</v>
      </c>
      <c r="BL39" s="104">
        <v>3.5571692292595568E-2</v>
      </c>
      <c r="BM39" s="104">
        <v>0.11530134743117185</v>
      </c>
      <c r="BN39" s="104">
        <v>0.16497905563290013</v>
      </c>
      <c r="BO39" s="104">
        <v>0.23857566037620132</v>
      </c>
      <c r="BP39" s="104">
        <v>0.2888666736174571</v>
      </c>
      <c r="BQ39" s="104">
        <v>0.37472937915130849</v>
      </c>
      <c r="BR39" s="104">
        <v>0.49122615010027537</v>
      </c>
      <c r="BS39" s="104">
        <v>0.5599464584700492</v>
      </c>
      <c r="BT39" s="104">
        <v>0.63044535145445291</v>
      </c>
      <c r="BU39" s="104">
        <v>0.72854297121759448</v>
      </c>
      <c r="BV39" s="104">
        <v>0.79965731580916399</v>
      </c>
      <c r="BW39" s="104">
        <v>1</v>
      </c>
      <c r="BY39" s="139"/>
      <c r="BZ39" s="139"/>
      <c r="CA39" s="139">
        <v>0</v>
      </c>
    </row>
    <row r="40" spans="1:84" ht="25.5" customHeight="1" thickBot="1">
      <c r="A40" s="1"/>
      <c r="B40" s="1" t="s">
        <v>173</v>
      </c>
      <c r="C40" s="1" t="s">
        <v>173</v>
      </c>
      <c r="D40" s="1" t="s">
        <v>173</v>
      </c>
      <c r="E40" s="1" t="s">
        <v>174</v>
      </c>
      <c r="F40" s="1" t="s">
        <v>173</v>
      </c>
      <c r="G40" s="1" t="s">
        <v>173</v>
      </c>
      <c r="H40" s="1" t="s">
        <v>173</v>
      </c>
      <c r="I40" s="1" t="s">
        <v>173</v>
      </c>
      <c r="J40" s="1" t="s">
        <v>173</v>
      </c>
      <c r="K40" s="1" t="s">
        <v>173</v>
      </c>
      <c r="L40" s="1" t="s">
        <v>173</v>
      </c>
      <c r="M40" s="1" t="s">
        <v>173</v>
      </c>
      <c r="N40" s="1" t="s">
        <v>173</v>
      </c>
      <c r="O40" s="1" t="s">
        <v>173</v>
      </c>
      <c r="P40" s="1"/>
      <c r="Q40" s="1"/>
      <c r="R40" s="1"/>
      <c r="S40" s="1"/>
      <c r="T40" s="117" t="s">
        <v>183</v>
      </c>
      <c r="U40" s="128" t="s">
        <v>183</v>
      </c>
      <c r="V40" s="167">
        <v>1227528.201899</v>
      </c>
      <c r="W40" s="167">
        <v>0</v>
      </c>
      <c r="X40" s="167">
        <v>6093.3194979999998</v>
      </c>
      <c r="Y40" s="167">
        <v>0</v>
      </c>
      <c r="Z40" s="167">
        <v>6093.3194979999998</v>
      </c>
      <c r="AA40" s="167">
        <v>0</v>
      </c>
      <c r="AB40" s="167">
        <v>0</v>
      </c>
      <c r="AC40" s="167">
        <v>1227528.201899</v>
      </c>
      <c r="AD40" s="167">
        <v>35798.575600000004</v>
      </c>
      <c r="AE40" s="167">
        <v>1191729.6262989999</v>
      </c>
      <c r="AF40" s="167">
        <v>988640.93941375986</v>
      </c>
      <c r="AG40" s="130">
        <v>0.80539163001250902</v>
      </c>
      <c r="AH40" s="178">
        <v>0.82958493067261718</v>
      </c>
      <c r="AI40" s="168">
        <v>904251.13598809997</v>
      </c>
      <c r="AJ40" s="168">
        <v>30659.375866879982</v>
      </c>
      <c r="AK40" s="133">
        <v>0.75551672915833346</v>
      </c>
      <c r="AL40" s="167">
        <v>921334.87633731996</v>
      </c>
      <c r="AM40" s="150">
        <v>0.75056106646837484</v>
      </c>
      <c r="AN40" s="179">
        <v>0.77310730219789048</v>
      </c>
      <c r="AO40" s="168">
        <v>833917.55204083992</v>
      </c>
      <c r="AP40" s="168">
        <v>39825.394829929988</v>
      </c>
      <c r="AQ40" s="133">
        <v>0.71478993358705278</v>
      </c>
      <c r="AR40" s="167">
        <v>238887.26248524012</v>
      </c>
      <c r="AS40" s="167">
        <v>86631.523860100031</v>
      </c>
      <c r="AT40" s="169">
        <v>374869.82507221005</v>
      </c>
      <c r="AU40" s="167">
        <v>252439.72561210988</v>
      </c>
      <c r="AV40" s="170">
        <v>821046.10405690828</v>
      </c>
      <c r="AW40" s="136">
        <v>1.0385024331930701</v>
      </c>
      <c r="AX40" s="96"/>
      <c r="AY40" s="172">
        <v>3.5878095044871737E-2</v>
      </c>
      <c r="AZ40" s="172">
        <v>0.71149134871632436</v>
      </c>
      <c r="BA40" s="172">
        <v>0.73526247215152951</v>
      </c>
      <c r="BB40" s="172">
        <v>0.75551672915833346</v>
      </c>
      <c r="BC40" s="172">
        <v>0.77568520957746245</v>
      </c>
      <c r="BD40" s="172">
        <v>0.80083099607795938</v>
      </c>
      <c r="BE40" s="172">
        <v>0.829139015466822</v>
      </c>
      <c r="BF40" s="172">
        <v>0.85162149637819029</v>
      </c>
      <c r="BG40" s="172">
        <v>0.87397351022748082</v>
      </c>
      <c r="BH40" s="172">
        <v>0.89922483724403601</v>
      </c>
      <c r="BI40" s="172">
        <v>0.92723431042343762</v>
      </c>
      <c r="BJ40" s="172">
        <v>1</v>
      </c>
      <c r="BK40" s="126">
        <v>33</v>
      </c>
      <c r="BL40" s="172">
        <v>1.0615480423064844E-2</v>
      </c>
      <c r="BM40" s="172">
        <v>0.67440779653537042</v>
      </c>
      <c r="BN40" s="172">
        <v>0.69576453160786589</v>
      </c>
      <c r="BO40" s="172">
        <v>0.71478993358705278</v>
      </c>
      <c r="BP40" s="172">
        <v>0.73399874188973102</v>
      </c>
      <c r="BQ40" s="172">
        <v>0.76048901223929022</v>
      </c>
      <c r="BR40" s="172">
        <v>0.78983661151492945</v>
      </c>
      <c r="BS40" s="172">
        <v>0.81309220879423838</v>
      </c>
      <c r="BT40" s="172">
        <v>0.83643280049554081</v>
      </c>
      <c r="BU40" s="172">
        <v>0.86341372260646565</v>
      </c>
      <c r="BV40" s="172">
        <v>0.89479526939733078</v>
      </c>
      <c r="BW40" s="172">
        <v>1</v>
      </c>
      <c r="BY40" s="139"/>
      <c r="BZ40" s="139"/>
      <c r="CA40" s="139">
        <v>38.128206999972463</v>
      </c>
    </row>
    <row r="41" spans="1:84" ht="10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7"/>
      <c r="U41" s="102"/>
      <c r="V41" s="97"/>
      <c r="W41" s="97"/>
      <c r="X41" s="97"/>
      <c r="Y41" s="97"/>
      <c r="Z41" s="97"/>
      <c r="AA41" s="97"/>
      <c r="AB41" s="97"/>
      <c r="AC41" s="162"/>
      <c r="AD41" s="162"/>
      <c r="AE41" s="162"/>
      <c r="AF41" s="97"/>
      <c r="AG41" s="103"/>
      <c r="AH41" s="104"/>
      <c r="AI41" s="104"/>
      <c r="AJ41" s="104"/>
      <c r="AK41" s="104"/>
      <c r="AL41" s="97"/>
      <c r="AM41" s="103"/>
      <c r="AN41" s="104"/>
      <c r="AO41" s="104"/>
      <c r="AP41" s="104"/>
      <c r="AQ41" s="104"/>
      <c r="AR41" s="105"/>
      <c r="AS41" s="105"/>
      <c r="AT41" s="105"/>
      <c r="AU41" s="105">
        <v>0</v>
      </c>
      <c r="AV41" s="104"/>
      <c r="AW41" s="104"/>
      <c r="AX41" s="96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126">
        <v>34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</row>
    <row r="42" spans="1:8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83" t="s">
        <v>210</v>
      </c>
      <c r="U42" s="184" t="s">
        <v>210</v>
      </c>
      <c r="V42" s="174"/>
      <c r="W42" s="174"/>
      <c r="X42" s="174"/>
      <c r="Y42" s="174"/>
      <c r="Z42" s="174"/>
      <c r="AA42" s="174"/>
      <c r="AB42" s="174"/>
      <c r="AC42" s="174"/>
      <c r="AD42" s="174"/>
      <c r="AE42" s="185"/>
      <c r="AF42" s="174"/>
      <c r="AG42" s="175"/>
      <c r="AH42" s="176"/>
      <c r="AI42" s="176"/>
      <c r="AJ42" s="176"/>
      <c r="AK42" s="104"/>
      <c r="AL42" s="174"/>
      <c r="AM42" s="175"/>
      <c r="AN42" s="176"/>
      <c r="AO42" s="176"/>
      <c r="AP42" s="176"/>
      <c r="AQ42" s="176"/>
      <c r="AR42" s="177"/>
      <c r="AS42" s="177"/>
      <c r="AT42" s="177"/>
      <c r="AU42" s="177">
        <v>0</v>
      </c>
      <c r="AV42" s="176"/>
      <c r="AW42" s="176"/>
      <c r="AX42" s="96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126">
        <v>35</v>
      </c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</row>
    <row r="43" spans="1:84" ht="12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97"/>
      <c r="U43" s="102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03"/>
      <c r="AH43" s="104"/>
      <c r="AI43" s="104"/>
      <c r="AJ43" s="104"/>
      <c r="AK43" s="104"/>
      <c r="AL43" s="97"/>
      <c r="AM43" s="103"/>
      <c r="AN43" s="104"/>
      <c r="AO43" s="104"/>
      <c r="AP43" s="104"/>
      <c r="AQ43" s="104"/>
      <c r="AR43" s="105"/>
      <c r="AS43" s="105"/>
      <c r="AT43" s="105"/>
      <c r="AU43" s="105">
        <v>0</v>
      </c>
      <c r="AV43" s="104"/>
      <c r="AW43" s="104"/>
      <c r="AX43" s="96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126">
        <v>36</v>
      </c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</row>
    <row r="44" spans="1:84" ht="79.5" customHeight="1" thickBot="1">
      <c r="A44" s="1"/>
      <c r="B44" s="111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15" t="s">
        <v>185</v>
      </c>
      <c r="U44" s="116" t="s">
        <v>185</v>
      </c>
      <c r="V44" s="117" t="s">
        <v>135</v>
      </c>
      <c r="W44" s="117" t="s">
        <v>136</v>
      </c>
      <c r="X44" s="117" t="s">
        <v>137</v>
      </c>
      <c r="Y44" s="117" t="s">
        <v>138</v>
      </c>
      <c r="Z44" s="117" t="s">
        <v>139</v>
      </c>
      <c r="AA44" s="117" t="s">
        <v>140</v>
      </c>
      <c r="AB44" s="115" t="s">
        <v>141</v>
      </c>
      <c r="AC44" s="115" t="s">
        <v>142</v>
      </c>
      <c r="AD44" s="115" t="s">
        <v>143</v>
      </c>
      <c r="AE44" s="115" t="s">
        <v>144</v>
      </c>
      <c r="AF44" s="118" t="s">
        <v>0</v>
      </c>
      <c r="AG44" s="119" t="s">
        <v>145</v>
      </c>
      <c r="AH44" s="120" t="s">
        <v>146</v>
      </c>
      <c r="AI44" s="120" t="s">
        <v>147</v>
      </c>
      <c r="AJ44" s="120" t="s">
        <v>148</v>
      </c>
      <c r="AK44" s="120" t="s">
        <v>149</v>
      </c>
      <c r="AL44" s="118" t="s">
        <v>150</v>
      </c>
      <c r="AM44" s="119" t="s">
        <v>151</v>
      </c>
      <c r="AN44" s="120" t="s">
        <v>152</v>
      </c>
      <c r="AO44" s="120" t="s">
        <v>153</v>
      </c>
      <c r="AP44" s="120" t="s">
        <v>154</v>
      </c>
      <c r="AQ44" s="120" t="s">
        <v>155</v>
      </c>
      <c r="AR44" s="121" t="s">
        <v>156</v>
      </c>
      <c r="AS44" s="121" t="s">
        <v>157</v>
      </c>
      <c r="AT44" s="121" t="s">
        <v>158</v>
      </c>
      <c r="AU44" s="121" t="s">
        <v>159</v>
      </c>
      <c r="AV44" s="122" t="s">
        <v>160</v>
      </c>
      <c r="AW44" s="123" t="s">
        <v>161</v>
      </c>
      <c r="AX44" s="96"/>
      <c r="AY44" s="124" t="s">
        <v>162</v>
      </c>
      <c r="AZ44" s="125" t="s">
        <v>163</v>
      </c>
      <c r="BA44" s="125" t="s">
        <v>114</v>
      </c>
      <c r="BB44" s="125" t="s">
        <v>164</v>
      </c>
      <c r="BC44" s="125" t="s">
        <v>165</v>
      </c>
      <c r="BD44" s="125" t="s">
        <v>166</v>
      </c>
      <c r="BE44" s="125" t="s">
        <v>167</v>
      </c>
      <c r="BF44" s="125" t="s">
        <v>168</v>
      </c>
      <c r="BG44" s="125" t="s">
        <v>169</v>
      </c>
      <c r="BH44" s="125" t="s">
        <v>170</v>
      </c>
      <c r="BI44" s="125" t="s">
        <v>171</v>
      </c>
      <c r="BJ44" s="125" t="s">
        <v>172</v>
      </c>
      <c r="BK44" s="126">
        <v>37</v>
      </c>
      <c r="BL44" s="125" t="s">
        <v>162</v>
      </c>
      <c r="BM44" s="125" t="s">
        <v>163</v>
      </c>
      <c r="BN44" s="125" t="s">
        <v>114</v>
      </c>
      <c r="BO44" s="125" t="s">
        <v>164</v>
      </c>
      <c r="BP44" s="125" t="s">
        <v>165</v>
      </c>
      <c r="BQ44" s="125" t="s">
        <v>166</v>
      </c>
      <c r="BR44" s="125" t="s">
        <v>167</v>
      </c>
      <c r="BS44" s="125" t="s">
        <v>168</v>
      </c>
      <c r="BT44" s="125" t="s">
        <v>169</v>
      </c>
      <c r="BU44" s="125" t="s">
        <v>170</v>
      </c>
      <c r="BV44" s="125" t="s">
        <v>171</v>
      </c>
      <c r="BW44" s="125" t="s">
        <v>172</v>
      </c>
    </row>
    <row r="45" spans="1:84" ht="25.5" customHeight="1">
      <c r="A45" s="1"/>
      <c r="B45" s="127" t="s">
        <v>187</v>
      </c>
      <c r="C45" s="19" t="s">
        <v>188</v>
      </c>
      <c r="D45" s="19" t="s">
        <v>173</v>
      </c>
      <c r="E45" s="19" t="s">
        <v>181</v>
      </c>
      <c r="F45" s="19" t="s">
        <v>173</v>
      </c>
      <c r="G45" s="19" t="s">
        <v>173</v>
      </c>
      <c r="H45" s="19" t="s">
        <v>173</v>
      </c>
      <c r="I45" s="19" t="s">
        <v>173</v>
      </c>
      <c r="J45" s="19" t="s">
        <v>173</v>
      </c>
      <c r="K45" s="19" t="s">
        <v>173</v>
      </c>
      <c r="L45" s="19" t="s">
        <v>173</v>
      </c>
      <c r="M45" s="19" t="s">
        <v>173</v>
      </c>
      <c r="N45" s="19" t="s">
        <v>173</v>
      </c>
      <c r="O45" s="19" t="s">
        <v>173</v>
      </c>
      <c r="P45" s="19"/>
      <c r="Q45" s="19"/>
      <c r="R45" s="19"/>
      <c r="S45" s="19"/>
      <c r="T45" s="187" t="s">
        <v>189</v>
      </c>
      <c r="U45" s="187" t="s">
        <v>189</v>
      </c>
      <c r="V45" s="141">
        <v>2890596.2685659998</v>
      </c>
      <c r="W45" s="141">
        <v>0</v>
      </c>
      <c r="X45" s="141">
        <v>70814.505999999994</v>
      </c>
      <c r="Y45" s="141">
        <v>0</v>
      </c>
      <c r="Z45" s="141">
        <v>195629.01199999999</v>
      </c>
      <c r="AA45" s="141">
        <v>0</v>
      </c>
      <c r="AB45" s="141">
        <v>776000</v>
      </c>
      <c r="AC45" s="141">
        <v>3015410.7745659999</v>
      </c>
      <c r="AD45" s="141">
        <v>501605.10703800002</v>
      </c>
      <c r="AE45" s="147">
        <v>2513805.6675280002</v>
      </c>
      <c r="AF45" s="141">
        <v>956083.54075012985</v>
      </c>
      <c r="AG45" s="142">
        <v>0.31706577054588408</v>
      </c>
      <c r="AH45" s="178">
        <v>0.38033311528425079</v>
      </c>
      <c r="AI45" s="188" t="e">
        <v>#REF!</v>
      </c>
      <c r="AJ45" s="165" t="e">
        <v>#REF!</v>
      </c>
      <c r="AK45" s="133">
        <v>0.34278130034250076</v>
      </c>
      <c r="AL45" s="141">
        <v>794741.27357055002</v>
      </c>
      <c r="AM45" s="144">
        <v>0.26355987060666219</v>
      </c>
      <c r="AN45" s="179">
        <v>0.31615064117190661</v>
      </c>
      <c r="AO45" s="188" t="e">
        <v>#REF!</v>
      </c>
      <c r="AP45" s="189" t="e">
        <v>#REF!</v>
      </c>
      <c r="AQ45" s="133">
        <v>0.27345163318991494</v>
      </c>
      <c r="AR45" s="147">
        <v>2059327.23381587</v>
      </c>
      <c r="AS45" s="141">
        <v>182245.61801696997</v>
      </c>
      <c r="AT45" s="145">
        <v>2697531.8602142399</v>
      </c>
      <c r="AU45" s="147">
        <v>2008377.6421972697</v>
      </c>
      <c r="AV45" s="146">
        <v>437561.40243210952</v>
      </c>
      <c r="AW45" s="136">
        <v>0.44122815056045817</v>
      </c>
      <c r="AX45" s="171"/>
      <c r="AY45" s="190">
        <v>1.084572186020713E-2</v>
      </c>
      <c r="AZ45" s="190">
        <v>9.1540631507012318E-2</v>
      </c>
      <c r="BA45" s="190">
        <v>0.21841597799938314</v>
      </c>
      <c r="BB45" s="190">
        <v>0.34278130034250076</v>
      </c>
      <c r="BC45" s="190">
        <v>0.42894761335704373</v>
      </c>
      <c r="BD45" s="190">
        <v>0.51599406402996606</v>
      </c>
      <c r="BE45" s="190">
        <v>0.64678570877093344</v>
      </c>
      <c r="BF45" s="190">
        <v>0.73470681988745923</v>
      </c>
      <c r="BG45" s="190">
        <v>0.80852822206425379</v>
      </c>
      <c r="BH45" s="190">
        <v>0.95739131006202005</v>
      </c>
      <c r="BI45" s="190">
        <v>0.98016739555895482</v>
      </c>
      <c r="BJ45" s="190">
        <v>1</v>
      </c>
      <c r="BK45" s="126">
        <v>38</v>
      </c>
      <c r="BL45" s="190">
        <v>5.8384895820705256E-5</v>
      </c>
      <c r="BM45" s="190">
        <v>7.7160097288765661E-2</v>
      </c>
      <c r="BN45" s="190">
        <v>0.15137409786015535</v>
      </c>
      <c r="BO45" s="190">
        <v>0.27345163318991494</v>
      </c>
      <c r="BP45" s="190">
        <v>0.35608388906334953</v>
      </c>
      <c r="BQ45" s="190">
        <v>0.43529097965329472</v>
      </c>
      <c r="BR45" s="190">
        <v>0.56814658634701187</v>
      </c>
      <c r="BS45" s="190">
        <v>0.65868885449326142</v>
      </c>
      <c r="BT45" s="190">
        <v>0.73178287690604749</v>
      </c>
      <c r="BU45" s="190">
        <v>0.82634285157854814</v>
      </c>
      <c r="BV45" s="190">
        <v>0.91293714084616284</v>
      </c>
      <c r="BW45" s="190">
        <v>1</v>
      </c>
      <c r="BY45" s="139"/>
      <c r="BZ45" s="139"/>
      <c r="CA45" s="139">
        <v>3963.1739750000415</v>
      </c>
      <c r="CF45" s="191"/>
    </row>
    <row r="46" spans="1:84" ht="25.5" customHeight="1">
      <c r="A46" s="1"/>
      <c r="B46" s="127" t="s">
        <v>190</v>
      </c>
      <c r="C46" s="19" t="s">
        <v>191</v>
      </c>
      <c r="D46" s="19" t="s">
        <v>173</v>
      </c>
      <c r="E46" s="19" t="s">
        <v>181</v>
      </c>
      <c r="F46" s="19" t="s">
        <v>173</v>
      </c>
      <c r="G46" s="19" t="s">
        <v>173</v>
      </c>
      <c r="H46" s="19" t="s">
        <v>173</v>
      </c>
      <c r="I46" s="19" t="s">
        <v>173</v>
      </c>
      <c r="J46" s="19" t="s">
        <v>173</v>
      </c>
      <c r="K46" s="19" t="s">
        <v>173</v>
      </c>
      <c r="L46" s="19" t="s">
        <v>173</v>
      </c>
      <c r="M46" s="19" t="s">
        <v>173</v>
      </c>
      <c r="N46" s="19" t="s">
        <v>173</v>
      </c>
      <c r="O46" s="19" t="s">
        <v>173</v>
      </c>
      <c r="P46" s="19"/>
      <c r="Q46" s="19"/>
      <c r="R46" s="19"/>
      <c r="S46" s="19"/>
      <c r="T46" s="187" t="s">
        <v>192</v>
      </c>
      <c r="U46" s="187" t="s">
        <v>192</v>
      </c>
      <c r="V46" s="141">
        <v>296166.01822500001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296166.01822500001</v>
      </c>
      <c r="AD46" s="141">
        <v>0</v>
      </c>
      <c r="AE46" s="141">
        <v>296166.01822500001</v>
      </c>
      <c r="AF46" s="141">
        <v>8916.04688756</v>
      </c>
      <c r="AG46" s="142">
        <v>3.0104895021367369E-2</v>
      </c>
      <c r="AH46" s="178">
        <v>3.0104895021367369E-2</v>
      </c>
      <c r="AI46" s="188">
        <v>8349.990445559999</v>
      </c>
      <c r="AJ46" s="165">
        <v>566.05644200000097</v>
      </c>
      <c r="AK46" s="133">
        <v>0.16933948596323639</v>
      </c>
      <c r="AL46" s="147">
        <v>2903.2702845599997</v>
      </c>
      <c r="AM46" s="144">
        <v>9.8028474095713403E-3</v>
      </c>
      <c r="AN46" s="179">
        <v>9.8028474095713403E-3</v>
      </c>
      <c r="AO46" s="188">
        <v>728.99233000000004</v>
      </c>
      <c r="AP46" s="189">
        <v>2174.2779545599997</v>
      </c>
      <c r="AQ46" s="133">
        <v>2.3091187787228032E-2</v>
      </c>
      <c r="AR46" s="147">
        <v>287249.97133744002</v>
      </c>
      <c r="AS46" s="141">
        <v>8029.1537595599993</v>
      </c>
      <c r="AT46" s="145">
        <v>295845.18153900001</v>
      </c>
      <c r="AU46" s="147">
        <v>287816.02777943999</v>
      </c>
      <c r="AV46" s="146">
        <v>4475.2268581993949</v>
      </c>
      <c r="AW46" s="136">
        <v>7.1691714446200941E-2</v>
      </c>
      <c r="AX46" s="171"/>
      <c r="AY46" s="103">
        <v>2.903776757219494E-3</v>
      </c>
      <c r="AZ46" s="103">
        <v>2.822507234658285E-2</v>
      </c>
      <c r="BA46" s="103">
        <v>0.16313350726583006</v>
      </c>
      <c r="BB46" s="103">
        <v>0.16933948596323639</v>
      </c>
      <c r="BC46" s="103">
        <v>0.22893443917826437</v>
      </c>
      <c r="BD46" s="103">
        <v>0.53983241961114425</v>
      </c>
      <c r="BE46" s="103">
        <v>0.71979904886672452</v>
      </c>
      <c r="BF46" s="103">
        <v>0.86017639617067854</v>
      </c>
      <c r="BG46" s="103">
        <v>0.93226434241095313</v>
      </c>
      <c r="BH46" s="103">
        <v>1</v>
      </c>
      <c r="BI46" s="103">
        <v>1</v>
      </c>
      <c r="BJ46" s="103">
        <v>1</v>
      </c>
      <c r="BK46" s="126">
        <v>39</v>
      </c>
      <c r="BL46" s="103">
        <v>0</v>
      </c>
      <c r="BM46" s="103">
        <v>1.7743426580449275E-4</v>
      </c>
      <c r="BN46" s="103">
        <v>1.5110534574562583E-2</v>
      </c>
      <c r="BO46" s="103">
        <v>2.3091187787228032E-2</v>
      </c>
      <c r="BP46" s="103">
        <v>2.7182098063974845E-2</v>
      </c>
      <c r="BQ46" s="103">
        <v>3.5503776221383468E-2</v>
      </c>
      <c r="BR46" s="103">
        <v>7.947096964087165E-2</v>
      </c>
      <c r="BS46" s="103">
        <v>0.117083619040492</v>
      </c>
      <c r="BT46" s="103">
        <v>0.16728383570928262</v>
      </c>
      <c r="BU46" s="103">
        <v>0.39197149524021602</v>
      </c>
      <c r="BV46" s="103">
        <v>0.61549729027682876</v>
      </c>
      <c r="BW46" s="103">
        <v>1</v>
      </c>
      <c r="BY46" s="139"/>
      <c r="BZ46" s="139"/>
      <c r="CA46" s="139">
        <v>0</v>
      </c>
    </row>
    <row r="47" spans="1:84" ht="25.5" customHeight="1">
      <c r="A47" s="1"/>
      <c r="B47" s="127" t="s">
        <v>193</v>
      </c>
      <c r="C47" s="19" t="s">
        <v>194</v>
      </c>
      <c r="D47" s="19" t="s">
        <v>173</v>
      </c>
      <c r="E47" s="19" t="s">
        <v>181</v>
      </c>
      <c r="F47" s="19" t="s">
        <v>173</v>
      </c>
      <c r="G47" s="19" t="s">
        <v>173</v>
      </c>
      <c r="H47" s="19" t="s">
        <v>173</v>
      </c>
      <c r="I47" s="19" t="s">
        <v>173</v>
      </c>
      <c r="J47" s="19" t="s">
        <v>173</v>
      </c>
      <c r="K47" s="19" t="s">
        <v>173</v>
      </c>
      <c r="L47" s="19" t="s">
        <v>173</v>
      </c>
      <c r="M47" s="19" t="s">
        <v>173</v>
      </c>
      <c r="N47" s="19" t="s">
        <v>173</v>
      </c>
      <c r="O47" s="19" t="s">
        <v>173</v>
      </c>
      <c r="P47" s="19"/>
      <c r="Q47" s="19"/>
      <c r="R47" s="19"/>
      <c r="S47" s="19"/>
      <c r="T47" s="187" t="s">
        <v>195</v>
      </c>
      <c r="U47" s="187" t="s">
        <v>195</v>
      </c>
      <c r="V47" s="180">
        <v>44557.301917000004</v>
      </c>
      <c r="W47" s="180">
        <v>0</v>
      </c>
      <c r="X47" s="180">
        <v>720.81754999999998</v>
      </c>
      <c r="Y47" s="180">
        <v>0</v>
      </c>
      <c r="Z47" s="180">
        <v>720.81754999999998</v>
      </c>
      <c r="AA47" s="180">
        <v>0</v>
      </c>
      <c r="AB47" s="180">
        <v>0</v>
      </c>
      <c r="AC47" s="180">
        <v>44557.301917000004</v>
      </c>
      <c r="AD47" s="180">
        <v>2202.3819619999999</v>
      </c>
      <c r="AE47" s="180">
        <v>42354.919955000005</v>
      </c>
      <c r="AF47" s="180">
        <v>17314.784458100003</v>
      </c>
      <c r="AG47" s="142">
        <v>0.38859589142882711</v>
      </c>
      <c r="AH47" s="178">
        <v>0.40880219999225825</v>
      </c>
      <c r="AI47" s="192">
        <v>12989.428696099998</v>
      </c>
      <c r="AJ47" s="165">
        <v>4325.3557620000047</v>
      </c>
      <c r="AK47" s="133">
        <v>0.53722319574988919</v>
      </c>
      <c r="AL47" s="147">
        <v>5613.3551409600004</v>
      </c>
      <c r="AM47" s="144">
        <v>0.12598058902705528</v>
      </c>
      <c r="AN47" s="179">
        <v>0.13253135992049828</v>
      </c>
      <c r="AO47" s="192">
        <v>3067.4947949300008</v>
      </c>
      <c r="AP47" s="165">
        <v>2545.8603460299996</v>
      </c>
      <c r="AQ47" s="133">
        <v>0.21222284957037491</v>
      </c>
      <c r="AR47" s="147">
        <v>27242.517458900002</v>
      </c>
      <c r="AS47" s="141">
        <v>10701.646794999997</v>
      </c>
      <c r="AT47" s="145">
        <v>42747.507201900007</v>
      </c>
      <c r="AU47" s="147">
        <v>32045.860406900007</v>
      </c>
      <c r="AV47" s="146">
        <v>6259.7367345646862</v>
      </c>
      <c r="AW47" s="136">
        <v>0.28911674593386177</v>
      </c>
      <c r="AX47" s="171"/>
      <c r="AY47" s="103">
        <v>8.3319564701051802E-3</v>
      </c>
      <c r="AZ47" s="103">
        <v>0.14760142423341127</v>
      </c>
      <c r="BA47" s="103">
        <v>0.47493334805773213</v>
      </c>
      <c r="BB47" s="103">
        <v>0.53722319574988919</v>
      </c>
      <c r="BC47" s="103">
        <v>0.68046507828736602</v>
      </c>
      <c r="BD47" s="103">
        <v>0.73326787151682482</v>
      </c>
      <c r="BE47" s="103">
        <v>0.79717144974126397</v>
      </c>
      <c r="BF47" s="103">
        <v>0.83642178642473974</v>
      </c>
      <c r="BG47" s="103">
        <v>0.84211266930070083</v>
      </c>
      <c r="BH47" s="103">
        <v>0.95760725908724709</v>
      </c>
      <c r="BI47" s="103">
        <v>0.99951411294965298</v>
      </c>
      <c r="BJ47" s="103">
        <v>1</v>
      </c>
      <c r="BK47" s="126">
        <v>40</v>
      </c>
      <c r="BL47" s="103">
        <v>0</v>
      </c>
      <c r="BM47" s="103">
        <v>3.4517075911091689E-2</v>
      </c>
      <c r="BN47" s="103">
        <v>0.14048733799513119</v>
      </c>
      <c r="BO47" s="103">
        <v>0.21222284957037491</v>
      </c>
      <c r="BP47" s="103">
        <v>0.28526576989446073</v>
      </c>
      <c r="BQ47" s="103">
        <v>0.36228482892246677</v>
      </c>
      <c r="BR47" s="103">
        <v>0.44586644330573599</v>
      </c>
      <c r="BS47" s="103">
        <v>0.54663302153615967</v>
      </c>
      <c r="BT47" s="103">
        <v>0.63250270433827727</v>
      </c>
      <c r="BU47" s="103">
        <v>0.69840430153137734</v>
      </c>
      <c r="BV47" s="103">
        <v>0.79306497226198469</v>
      </c>
      <c r="BW47" s="103">
        <v>1</v>
      </c>
      <c r="BY47" s="139"/>
      <c r="BZ47" s="139"/>
      <c r="CA47" s="139">
        <v>0</v>
      </c>
    </row>
    <row r="48" spans="1:84" ht="25.5" customHeight="1">
      <c r="A48" s="1"/>
      <c r="B48" s="127" t="s">
        <v>196</v>
      </c>
      <c r="C48" s="19" t="s">
        <v>197</v>
      </c>
      <c r="D48" s="19" t="s">
        <v>173</v>
      </c>
      <c r="E48" s="19" t="s">
        <v>181</v>
      </c>
      <c r="F48" s="19" t="s">
        <v>173</v>
      </c>
      <c r="G48" s="19" t="s">
        <v>173</v>
      </c>
      <c r="H48" s="19" t="s">
        <v>173</v>
      </c>
      <c r="I48" s="19" t="s">
        <v>173</v>
      </c>
      <c r="J48" s="19" t="s">
        <v>173</v>
      </c>
      <c r="K48" s="19" t="s">
        <v>173</v>
      </c>
      <c r="L48" s="19" t="s">
        <v>173</v>
      </c>
      <c r="M48" s="19" t="s">
        <v>173</v>
      </c>
      <c r="N48" s="19" t="s">
        <v>173</v>
      </c>
      <c r="O48" s="19" t="s">
        <v>173</v>
      </c>
      <c r="P48" s="19"/>
      <c r="Q48" s="19"/>
      <c r="R48" s="19"/>
      <c r="S48" s="19"/>
      <c r="T48" s="187" t="s">
        <v>198</v>
      </c>
      <c r="U48" s="187" t="s">
        <v>198</v>
      </c>
      <c r="V48" s="141">
        <v>15784.996272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15784.996272</v>
      </c>
      <c r="AD48" s="141">
        <v>0</v>
      </c>
      <c r="AE48" s="141">
        <v>15784.996272</v>
      </c>
      <c r="AF48" s="141">
        <v>2023.4001541500002</v>
      </c>
      <c r="AG48" s="142">
        <v>0.12818502578547838</v>
      </c>
      <c r="AH48" s="178">
        <v>0.12818502578547838</v>
      </c>
      <c r="AI48" s="188">
        <v>1379.89166215</v>
      </c>
      <c r="AJ48" s="165">
        <v>643.50849200000016</v>
      </c>
      <c r="AK48" s="133">
        <v>0.25618901773528152</v>
      </c>
      <c r="AL48" s="147">
        <v>575.1647102500001</v>
      </c>
      <c r="AM48" s="144">
        <v>3.6437430857696691E-2</v>
      </c>
      <c r="AN48" s="179">
        <v>3.6437430857696691E-2</v>
      </c>
      <c r="AO48" s="188">
        <v>312.04526262000002</v>
      </c>
      <c r="AP48" s="165">
        <v>263.11944763000008</v>
      </c>
      <c r="AQ48" s="133">
        <v>4.4534608534988501E-2</v>
      </c>
      <c r="AR48" s="147">
        <v>13761.59611785</v>
      </c>
      <c r="AS48" s="141">
        <v>883.67554252999992</v>
      </c>
      <c r="AT48" s="145">
        <v>15557.75581038</v>
      </c>
      <c r="AU48" s="147">
        <v>14674.08026785</v>
      </c>
      <c r="AV48" s="146">
        <v>320.47353237784745</v>
      </c>
      <c r="AW48" s="136">
        <v>0.70907715820998596</v>
      </c>
      <c r="AX48" s="171"/>
      <c r="AY48" s="103">
        <v>2.6639677054973738E-2</v>
      </c>
      <c r="AZ48" s="103">
        <v>6.8669145496270012E-2</v>
      </c>
      <c r="BA48" s="103">
        <v>0.24229905850171857</v>
      </c>
      <c r="BB48" s="103">
        <v>0.25618901773528152</v>
      </c>
      <c r="BC48" s="103">
        <v>0.27972535297402068</v>
      </c>
      <c r="BD48" s="103">
        <v>0.46235457793709034</v>
      </c>
      <c r="BE48" s="103">
        <v>0.57195711988187714</v>
      </c>
      <c r="BF48" s="103">
        <v>0.69836114124357507</v>
      </c>
      <c r="BG48" s="103">
        <v>0.79109640014235239</v>
      </c>
      <c r="BH48" s="103">
        <v>0.90074858061390839</v>
      </c>
      <c r="BI48" s="103">
        <v>0.99253357004530485</v>
      </c>
      <c r="BJ48" s="103">
        <v>1</v>
      </c>
      <c r="BK48" s="126">
        <v>41</v>
      </c>
      <c r="BL48" s="103">
        <v>0</v>
      </c>
      <c r="BM48" s="103">
        <v>6.6132263149462312E-3</v>
      </c>
      <c r="BN48" s="103">
        <v>2.0302414194820879E-2</v>
      </c>
      <c r="BO48" s="103">
        <v>4.4534608534988501E-2</v>
      </c>
      <c r="BP48" s="103">
        <v>7.7380924902128265E-2</v>
      </c>
      <c r="BQ48" s="103">
        <v>0.13388742545240609</v>
      </c>
      <c r="BR48" s="103">
        <v>0.18793292351367114</v>
      </c>
      <c r="BS48" s="103">
        <v>0.252584051751851</v>
      </c>
      <c r="BT48" s="103">
        <v>0.40001472062690241</v>
      </c>
      <c r="BU48" s="103">
        <v>0.58730536758891916</v>
      </c>
      <c r="BV48" s="103">
        <v>0.79386838907587476</v>
      </c>
      <c r="BW48" s="103">
        <v>1</v>
      </c>
      <c r="BY48" s="139"/>
      <c r="BZ48" s="139"/>
      <c r="CA48" s="139">
        <v>0</v>
      </c>
    </row>
    <row r="49" spans="1:84" ht="25.5" customHeight="1">
      <c r="A49" s="1"/>
      <c r="B49" s="127" t="s">
        <v>199</v>
      </c>
      <c r="C49" s="19" t="s">
        <v>200</v>
      </c>
      <c r="D49" s="19" t="s">
        <v>173</v>
      </c>
      <c r="E49" s="19" t="s">
        <v>181</v>
      </c>
      <c r="F49" s="19" t="s">
        <v>173</v>
      </c>
      <c r="G49" s="19" t="s">
        <v>173</v>
      </c>
      <c r="H49" s="19" t="s">
        <v>173</v>
      </c>
      <c r="I49" s="19" t="s">
        <v>173</v>
      </c>
      <c r="J49" s="19" t="s">
        <v>173</v>
      </c>
      <c r="K49" s="19" t="s">
        <v>173</v>
      </c>
      <c r="L49" s="19" t="s">
        <v>173</v>
      </c>
      <c r="M49" s="19" t="s">
        <v>173</v>
      </c>
      <c r="N49" s="19" t="s">
        <v>173</v>
      </c>
      <c r="O49" s="19" t="s">
        <v>173</v>
      </c>
      <c r="P49" s="19"/>
      <c r="Q49" s="19"/>
      <c r="R49" s="19"/>
      <c r="S49" s="19"/>
      <c r="T49" s="187" t="s">
        <v>201</v>
      </c>
      <c r="U49" s="187" t="s">
        <v>201</v>
      </c>
      <c r="V49" s="141">
        <v>37353.436361000007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37353.436361000007</v>
      </c>
      <c r="AD49" s="141">
        <v>2735.1610000000001</v>
      </c>
      <c r="AE49" s="141">
        <v>34618.275361</v>
      </c>
      <c r="AF49" s="141">
        <v>10623.06788434</v>
      </c>
      <c r="AG49" s="142">
        <v>0.28439332279027846</v>
      </c>
      <c r="AH49" s="178">
        <v>0.30686300150895607</v>
      </c>
      <c r="AI49" s="188">
        <v>1111.6835595300001</v>
      </c>
      <c r="AJ49" s="165">
        <v>9511.3843248100002</v>
      </c>
      <c r="AK49" s="133">
        <v>8.9846128788542909E-2</v>
      </c>
      <c r="AL49" s="147">
        <v>656.76723582999989</v>
      </c>
      <c r="AM49" s="144">
        <v>1.7582511806483157E-2</v>
      </c>
      <c r="AN49" s="179">
        <v>1.897169136767269E-2</v>
      </c>
      <c r="AO49" s="188">
        <v>124.67890709999999</v>
      </c>
      <c r="AP49" s="165">
        <v>532.08832872999994</v>
      </c>
      <c r="AQ49" s="133">
        <v>2.3649256560454655E-2</v>
      </c>
      <c r="AR49" s="147">
        <v>26730.368476660005</v>
      </c>
      <c r="AS49" s="141">
        <v>1432.81146543</v>
      </c>
      <c r="AT49" s="145">
        <v>37282.693794900006</v>
      </c>
      <c r="AU49" s="147">
        <v>35849.882329470005</v>
      </c>
      <c r="AV49" s="146">
        <v>314.01351627514941</v>
      </c>
      <c r="AW49" s="136">
        <v>0.22528509899558885</v>
      </c>
      <c r="AX49" s="171"/>
      <c r="AY49" s="103">
        <v>0</v>
      </c>
      <c r="AZ49" s="103">
        <v>3.6011376811330022E-2</v>
      </c>
      <c r="BA49" s="103">
        <v>7.2473885557003806E-2</v>
      </c>
      <c r="BB49" s="103">
        <v>8.9846128788542909E-2</v>
      </c>
      <c r="BC49" s="103">
        <v>9.9952350271085302E-2</v>
      </c>
      <c r="BD49" s="103">
        <v>0.14058746039385855</v>
      </c>
      <c r="BE49" s="103">
        <v>0.19740901198135866</v>
      </c>
      <c r="BF49" s="103">
        <v>0.9967740234971989</v>
      </c>
      <c r="BG49" s="103">
        <v>1</v>
      </c>
      <c r="BH49" s="103">
        <v>1</v>
      </c>
      <c r="BI49" s="103">
        <v>1</v>
      </c>
      <c r="BJ49" s="103">
        <v>1</v>
      </c>
      <c r="BK49" s="126">
        <v>42</v>
      </c>
      <c r="BL49" s="103">
        <v>0</v>
      </c>
      <c r="BM49" s="103">
        <v>1.489457706088899E-3</v>
      </c>
      <c r="BN49" s="103">
        <v>8.4065496207734389E-3</v>
      </c>
      <c r="BO49" s="103">
        <v>2.3649256560454655E-2</v>
      </c>
      <c r="BP49" s="103">
        <v>3.4516362914913438E-2</v>
      </c>
      <c r="BQ49" s="103">
        <v>6.1242542616184108E-2</v>
      </c>
      <c r="BR49" s="103">
        <v>0.24916192756365771</v>
      </c>
      <c r="BS49" s="103">
        <v>0.34665683663892438</v>
      </c>
      <c r="BT49" s="103">
        <v>0.52448330603714099</v>
      </c>
      <c r="BU49" s="103">
        <v>0.62145803046828652</v>
      </c>
      <c r="BV49" s="103">
        <v>0.89199966848498713</v>
      </c>
      <c r="BW49" s="103">
        <v>1</v>
      </c>
      <c r="BY49" s="139"/>
      <c r="BZ49" s="139"/>
      <c r="CA49" s="139">
        <v>0</v>
      </c>
    </row>
    <row r="50" spans="1:84" ht="25.5" customHeight="1">
      <c r="A50" s="1"/>
      <c r="B50" s="127" t="s">
        <v>202</v>
      </c>
      <c r="C50" s="19" t="s">
        <v>203</v>
      </c>
      <c r="D50" s="19" t="s">
        <v>173</v>
      </c>
      <c r="E50" s="19" t="s">
        <v>181</v>
      </c>
      <c r="F50" s="19" t="s">
        <v>173</v>
      </c>
      <c r="G50" s="19" t="s">
        <v>173</v>
      </c>
      <c r="H50" s="19" t="s">
        <v>173</v>
      </c>
      <c r="I50" s="19" t="s">
        <v>173</v>
      </c>
      <c r="J50" s="19" t="s">
        <v>173</v>
      </c>
      <c r="K50" s="19" t="s">
        <v>173</v>
      </c>
      <c r="L50" s="19" t="s">
        <v>173</v>
      </c>
      <c r="M50" s="19" t="s">
        <v>173</v>
      </c>
      <c r="N50" s="19" t="s">
        <v>173</v>
      </c>
      <c r="O50" s="19" t="s">
        <v>173</v>
      </c>
      <c r="P50" s="19"/>
      <c r="Q50" s="19"/>
      <c r="R50" s="19"/>
      <c r="S50" s="19"/>
      <c r="T50" s="187" t="s">
        <v>204</v>
      </c>
      <c r="U50" s="187" t="s">
        <v>204</v>
      </c>
      <c r="V50" s="141">
        <v>17191.652199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17191.652199</v>
      </c>
      <c r="AD50" s="141">
        <v>365.95</v>
      </c>
      <c r="AE50" s="141">
        <v>16825.702198999999</v>
      </c>
      <c r="AF50" s="141">
        <v>5153.4794032499995</v>
      </c>
      <c r="AG50" s="142">
        <v>0.29976638333514949</v>
      </c>
      <c r="AH50" s="178">
        <v>0.30628614142215627</v>
      </c>
      <c r="AI50" s="188">
        <v>2419.2884031500002</v>
      </c>
      <c r="AJ50" s="165">
        <v>2734.1910000999992</v>
      </c>
      <c r="AK50" s="133">
        <v>0.18364521464524902</v>
      </c>
      <c r="AL50" s="147">
        <v>1452.8461030000001</v>
      </c>
      <c r="AM50" s="144">
        <v>8.4508811961918867E-2</v>
      </c>
      <c r="AN50" s="179">
        <v>8.6346833304011938E-2</v>
      </c>
      <c r="AO50" s="188">
        <v>308.34673599999996</v>
      </c>
      <c r="AP50" s="165">
        <v>1144.4993670000001</v>
      </c>
      <c r="AQ50" s="133">
        <v>3.3308418652356661E-2</v>
      </c>
      <c r="AR50" s="147">
        <v>12038.172795750001</v>
      </c>
      <c r="AS50" s="141">
        <v>1959.7486491499999</v>
      </c>
      <c r="AT50" s="145">
        <v>17041.345227999998</v>
      </c>
      <c r="AU50" s="147">
        <v>15081.59657885</v>
      </c>
      <c r="AV50" s="146">
        <v>326.52537289999998</v>
      </c>
      <c r="AW50" s="136">
        <v>0.46032248478905263</v>
      </c>
      <c r="AX50" s="171"/>
      <c r="AY50" s="103">
        <v>5.3075639994602346E-2</v>
      </c>
      <c r="AZ50" s="103">
        <v>7.2226830711962647E-2</v>
      </c>
      <c r="BA50" s="103">
        <v>0.12541332983039991</v>
      </c>
      <c r="BB50" s="103">
        <v>0.18364521464524902</v>
      </c>
      <c r="BC50" s="103">
        <v>0.24014075461928033</v>
      </c>
      <c r="BD50" s="103">
        <v>0.29530873411590791</v>
      </c>
      <c r="BE50" s="103">
        <v>0.39230654992476288</v>
      </c>
      <c r="BF50" s="103">
        <v>0.54078271548043377</v>
      </c>
      <c r="BG50" s="103">
        <v>0.68607006286045646</v>
      </c>
      <c r="BH50" s="103">
        <v>0.97425117924159588</v>
      </c>
      <c r="BI50" s="103">
        <v>0.99468721860206266</v>
      </c>
      <c r="BJ50" s="103">
        <v>1</v>
      </c>
      <c r="BK50" s="126">
        <v>43</v>
      </c>
      <c r="BL50" s="103">
        <v>0</v>
      </c>
      <c r="BM50" s="103">
        <v>6.3356784309733577E-3</v>
      </c>
      <c r="BN50" s="103">
        <v>1.8993251440893692E-2</v>
      </c>
      <c r="BO50" s="103">
        <v>3.3308418652356661E-2</v>
      </c>
      <c r="BP50" s="103">
        <v>5.6138503334550852E-2</v>
      </c>
      <c r="BQ50" s="103">
        <v>0.10472418630972095</v>
      </c>
      <c r="BR50" s="103">
        <v>0.13922942515258827</v>
      </c>
      <c r="BS50" s="103">
        <v>0.18726578436271138</v>
      </c>
      <c r="BT50" s="103">
        <v>0.26657848535755702</v>
      </c>
      <c r="BU50" s="103">
        <v>0.43436615286513108</v>
      </c>
      <c r="BV50" s="103">
        <v>0.70670890811753262</v>
      </c>
      <c r="BW50" s="103">
        <v>1</v>
      </c>
      <c r="BY50" s="139"/>
      <c r="BZ50" s="139"/>
      <c r="CA50" s="139">
        <v>110.27361299999984</v>
      </c>
    </row>
    <row r="51" spans="1:84" ht="25.5" customHeight="1" thickBot="1">
      <c r="A51" s="1"/>
      <c r="B51" s="127" t="s">
        <v>205</v>
      </c>
      <c r="C51" s="19" t="s">
        <v>206</v>
      </c>
      <c r="D51" s="19" t="s">
        <v>173</v>
      </c>
      <c r="E51" s="19" t="s">
        <v>181</v>
      </c>
      <c r="F51" s="19" t="s">
        <v>173</v>
      </c>
      <c r="G51" s="19" t="s">
        <v>173</v>
      </c>
      <c r="H51" s="19" t="s">
        <v>173</v>
      </c>
      <c r="I51" s="19" t="s">
        <v>173</v>
      </c>
      <c r="J51" s="19" t="s">
        <v>173</v>
      </c>
      <c r="K51" s="19" t="s">
        <v>173</v>
      </c>
      <c r="L51" s="19" t="s">
        <v>173</v>
      </c>
      <c r="M51" s="19" t="s">
        <v>173</v>
      </c>
      <c r="N51" s="19" t="s">
        <v>173</v>
      </c>
      <c r="O51" s="19" t="s">
        <v>173</v>
      </c>
      <c r="P51" s="19"/>
      <c r="Q51" s="19"/>
      <c r="R51" s="19"/>
      <c r="S51" s="19"/>
      <c r="T51" s="187" t="s">
        <v>207</v>
      </c>
      <c r="U51" s="187" t="s">
        <v>207</v>
      </c>
      <c r="V51" s="141">
        <v>21080.156335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21080.156335</v>
      </c>
      <c r="AD51" s="141">
        <v>0</v>
      </c>
      <c r="AE51" s="141">
        <v>21080.156335</v>
      </c>
      <c r="AF51" s="141">
        <v>3395.43489649</v>
      </c>
      <c r="AG51" s="142">
        <v>0.16107256713520954</v>
      </c>
      <c r="AH51" s="178">
        <v>0.16107256713520954</v>
      </c>
      <c r="AI51" s="188">
        <v>2305.5846277800001</v>
      </c>
      <c r="AJ51" s="165">
        <v>1089.8502687099999</v>
      </c>
      <c r="AK51" s="133">
        <v>0.33850211951001641</v>
      </c>
      <c r="AL51" s="147">
        <v>767.78503868000007</v>
      </c>
      <c r="AM51" s="144">
        <v>3.6422170048389262E-2</v>
      </c>
      <c r="AN51" s="179">
        <v>3.6422170048389262E-2</v>
      </c>
      <c r="AO51" s="188">
        <v>509.83213099999995</v>
      </c>
      <c r="AP51" s="165">
        <v>257.95290768000012</v>
      </c>
      <c r="AQ51" s="133">
        <v>3.9304233793767074E-2</v>
      </c>
      <c r="AR51" s="147">
        <v>17684.721438510001</v>
      </c>
      <c r="AS51" s="141">
        <v>1199.4976297799999</v>
      </c>
      <c r="AT51" s="145">
        <v>20646.036211999999</v>
      </c>
      <c r="AU51" s="147">
        <v>19446.538582220001</v>
      </c>
      <c r="AV51" s="146">
        <v>349.581818</v>
      </c>
      <c r="AW51" s="136">
        <v>1.2418269505080497</v>
      </c>
      <c r="AX51" s="171"/>
      <c r="AY51" s="103">
        <v>1.6603292425250413E-2</v>
      </c>
      <c r="AZ51" s="103">
        <v>8.0739439165074867E-2</v>
      </c>
      <c r="BA51" s="103">
        <v>0.14084335774448137</v>
      </c>
      <c r="BB51" s="103">
        <v>0.33850211951001641</v>
      </c>
      <c r="BC51" s="103">
        <v>0.47206531302985233</v>
      </c>
      <c r="BD51" s="103">
        <v>0.54127732345396762</v>
      </c>
      <c r="BE51" s="103">
        <v>0.62253858038097898</v>
      </c>
      <c r="BF51" s="103">
        <v>0.71632346359446486</v>
      </c>
      <c r="BG51" s="103">
        <v>0.77446284271117105</v>
      </c>
      <c r="BH51" s="103">
        <v>0.89546439006520773</v>
      </c>
      <c r="BI51" s="103">
        <v>0.97791159645116554</v>
      </c>
      <c r="BJ51" s="103">
        <v>1</v>
      </c>
      <c r="BK51" s="126">
        <v>44</v>
      </c>
      <c r="BL51" s="103">
        <v>0</v>
      </c>
      <c r="BM51" s="103">
        <v>6.5128031698726959E-3</v>
      </c>
      <c r="BN51" s="103">
        <v>1.6583454716584768E-2</v>
      </c>
      <c r="BO51" s="103">
        <v>3.9304233793767074E-2</v>
      </c>
      <c r="BP51" s="103">
        <v>7.9039807652356298E-2</v>
      </c>
      <c r="BQ51" s="103">
        <v>0.11159289834555204</v>
      </c>
      <c r="BR51" s="103">
        <v>0.16544179253592808</v>
      </c>
      <c r="BS51" s="103">
        <v>0.20555552293535684</v>
      </c>
      <c r="BT51" s="103">
        <v>0.27890881085346564</v>
      </c>
      <c r="BU51" s="103">
        <v>0.38961956991577501</v>
      </c>
      <c r="BV51" s="103">
        <v>0.67332866646882961</v>
      </c>
      <c r="BW51" s="103">
        <v>1</v>
      </c>
      <c r="BY51" s="139"/>
      <c r="BZ51" s="139"/>
      <c r="CA51" s="139">
        <v>0</v>
      </c>
      <c r="CC51" s="139"/>
      <c r="CD51" s="193"/>
    </row>
    <row r="52" spans="1:84" ht="44.25" customHeight="1" thickBot="1">
      <c r="A52" s="1"/>
      <c r="B52" s="152" t="s">
        <v>173</v>
      </c>
      <c r="C52" s="153" t="s">
        <v>173</v>
      </c>
      <c r="D52" s="153" t="s">
        <v>173</v>
      </c>
      <c r="E52" s="153" t="s">
        <v>181</v>
      </c>
      <c r="F52" s="153" t="s">
        <v>173</v>
      </c>
      <c r="G52" s="153" t="s">
        <v>173</v>
      </c>
      <c r="H52" s="153" t="s">
        <v>173</v>
      </c>
      <c r="I52" s="153" t="s">
        <v>173</v>
      </c>
      <c r="J52" s="153" t="s">
        <v>173</v>
      </c>
      <c r="K52" s="153" t="s">
        <v>173</v>
      </c>
      <c r="L52" s="153" t="s">
        <v>173</v>
      </c>
      <c r="M52" s="153" t="s">
        <v>173</v>
      </c>
      <c r="N52" s="153" t="s">
        <v>173</v>
      </c>
      <c r="O52" s="153" t="s">
        <v>173</v>
      </c>
      <c r="P52" s="153"/>
      <c r="Q52" s="153"/>
      <c r="R52" s="153"/>
      <c r="S52" s="153"/>
      <c r="T52" s="117" t="s">
        <v>183</v>
      </c>
      <c r="U52" s="128" t="s">
        <v>183</v>
      </c>
      <c r="V52" s="167">
        <v>3322729.8298749998</v>
      </c>
      <c r="W52" s="167">
        <v>0</v>
      </c>
      <c r="X52" s="167">
        <v>71535.323550000001</v>
      </c>
      <c r="Y52" s="167">
        <v>0</v>
      </c>
      <c r="Z52" s="167">
        <v>196349.82954999999</v>
      </c>
      <c r="AA52" s="167">
        <v>0</v>
      </c>
      <c r="AB52" s="167">
        <v>776000</v>
      </c>
      <c r="AC52" s="167">
        <v>3447544.3358749999</v>
      </c>
      <c r="AD52" s="167">
        <v>506908.60000000003</v>
      </c>
      <c r="AE52" s="167">
        <v>2940635.7358749998</v>
      </c>
      <c r="AF52" s="167">
        <v>1003509.7544340198</v>
      </c>
      <c r="AG52" s="130">
        <v>0.29107957916350485</v>
      </c>
      <c r="AH52" s="178">
        <v>0.3412560563661316</v>
      </c>
      <c r="AI52" s="194">
        <v>28555.867394269997</v>
      </c>
      <c r="AJ52" s="194">
        <v>18870.346289620007</v>
      </c>
      <c r="AK52" s="133">
        <v>0.32582396618220055</v>
      </c>
      <c r="AL52" s="167">
        <v>806710.46208382992</v>
      </c>
      <c r="AM52" s="150">
        <v>0.23399567445420066</v>
      </c>
      <c r="AN52" s="179">
        <v>0.27433199299123306</v>
      </c>
      <c r="AO52" s="194">
        <v>5051.3901616500016</v>
      </c>
      <c r="AP52" s="194">
        <v>6917.7983516299992</v>
      </c>
      <c r="AQ52" s="133">
        <v>0.24369140450370927</v>
      </c>
      <c r="AR52" s="167">
        <v>2444034.5814409801</v>
      </c>
      <c r="AS52" s="167">
        <v>206452.15185841994</v>
      </c>
      <c r="AT52" s="169">
        <v>3126652.3800004199</v>
      </c>
      <c r="AU52" s="167">
        <v>2413291.6281420002</v>
      </c>
      <c r="AV52" s="195">
        <v>12045.557832317079</v>
      </c>
      <c r="AW52" s="136">
        <v>16.27798833429889</v>
      </c>
      <c r="AX52" s="196"/>
      <c r="AY52" s="197">
        <v>1.0312249126293476E-2</v>
      </c>
      <c r="AZ52" s="197">
        <v>8.5747514961788854E-2</v>
      </c>
      <c r="BA52" s="197">
        <v>0.21442780427556019</v>
      </c>
      <c r="BB52" s="197">
        <v>0.32582396618220055</v>
      </c>
      <c r="BC52" s="197">
        <v>0.40938185883003114</v>
      </c>
      <c r="BD52" s="197">
        <v>0.51557598891671153</v>
      </c>
      <c r="BE52" s="197">
        <v>0.64843250826047794</v>
      </c>
      <c r="BF52" s="197">
        <v>0.74890778299164018</v>
      </c>
      <c r="BG52" s="197">
        <v>0.82122756104537586</v>
      </c>
      <c r="BH52" s="197">
        <v>0.96109632501774944</v>
      </c>
      <c r="BI52" s="197">
        <v>0.98253709292082492</v>
      </c>
      <c r="BJ52" s="197">
        <v>1</v>
      </c>
      <c r="BK52" s="126">
        <v>45</v>
      </c>
      <c r="BL52" s="198">
        <v>5.0791719652484837E-5</v>
      </c>
      <c r="BM52" s="198">
        <v>6.7726079580671866E-2</v>
      </c>
      <c r="BN52" s="198">
        <v>0.13531252412461189</v>
      </c>
      <c r="BO52" s="198">
        <v>0.24369140450370927</v>
      </c>
      <c r="BP52" s="198">
        <v>0.3175695736153854</v>
      </c>
      <c r="BQ52" s="198">
        <v>0.38927683072370506</v>
      </c>
      <c r="BR52" s="198">
        <v>0.51278328167160181</v>
      </c>
      <c r="BS52" s="198">
        <v>0.59816017001976052</v>
      </c>
      <c r="BT52" s="198">
        <v>0.67094925547209305</v>
      </c>
      <c r="BU52" s="198">
        <v>0.77767265569558686</v>
      </c>
      <c r="BV52" s="198">
        <v>0.88142969472030641</v>
      </c>
      <c r="BW52" s="198">
        <v>1</v>
      </c>
      <c r="CA52" s="139">
        <v>4073.4475880000391</v>
      </c>
      <c r="CE52" s="199"/>
    </row>
    <row r="53" spans="1:84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8"/>
      <c r="U53" s="109"/>
      <c r="V53" s="97"/>
      <c r="W53" s="97"/>
      <c r="X53" s="97"/>
      <c r="Y53" s="97"/>
      <c r="Z53" s="97"/>
      <c r="AA53" s="97"/>
      <c r="AB53" s="97"/>
      <c r="AC53" s="200"/>
      <c r="AD53" s="97"/>
      <c r="AE53" s="97"/>
      <c r="AF53" s="200"/>
      <c r="AG53" s="103"/>
      <c r="AH53" s="104"/>
      <c r="AI53" s="104"/>
      <c r="AJ53" s="104"/>
      <c r="AK53" s="104"/>
      <c r="AL53" s="200"/>
      <c r="AM53" s="103"/>
      <c r="AN53" s="104"/>
      <c r="AO53" s="104"/>
      <c r="AP53" s="104"/>
      <c r="AQ53" s="104"/>
      <c r="AR53" s="105"/>
      <c r="AS53" s="105"/>
      <c r="AT53" s="105"/>
      <c r="AU53" s="105">
        <v>0</v>
      </c>
      <c r="AV53" s="104"/>
      <c r="AW53" s="104"/>
      <c r="AX53" s="96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126">
        <v>46</v>
      </c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Y53" s="201"/>
    </row>
    <row r="54" spans="1:84" ht="21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25" t="s">
        <v>211</v>
      </c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105"/>
      <c r="AS54" s="105"/>
      <c r="AT54" s="105"/>
      <c r="AU54" s="105">
        <v>0</v>
      </c>
      <c r="AV54" s="97"/>
      <c r="AW54" s="97"/>
      <c r="AX54" s="96"/>
      <c r="AY54" s="162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126">
        <v>47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</row>
    <row r="55" spans="1:84" ht="41.2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97"/>
      <c r="U55" s="102"/>
      <c r="V55" s="97">
        <v>2</v>
      </c>
      <c r="W55" s="97">
        <v>3</v>
      </c>
      <c r="X55" s="97">
        <v>4</v>
      </c>
      <c r="Y55" s="97">
        <v>5</v>
      </c>
      <c r="Z55" s="97">
        <v>6</v>
      </c>
      <c r="AA55" s="97">
        <v>7</v>
      </c>
      <c r="AB55" s="97">
        <v>8</v>
      </c>
      <c r="AC55" s="97">
        <v>9</v>
      </c>
      <c r="AD55" s="97">
        <v>10</v>
      </c>
      <c r="AE55" s="97">
        <v>11</v>
      </c>
      <c r="AF55" s="97">
        <v>13</v>
      </c>
      <c r="AG55" s="103">
        <v>14</v>
      </c>
      <c r="AH55" s="97">
        <v>15</v>
      </c>
      <c r="AI55" s="97">
        <v>16</v>
      </c>
      <c r="AJ55" s="97">
        <v>17</v>
      </c>
      <c r="AK55" s="97">
        <v>18</v>
      </c>
      <c r="AL55" s="97">
        <v>19</v>
      </c>
      <c r="AM55" s="103">
        <v>20</v>
      </c>
      <c r="AN55" s="97">
        <v>21</v>
      </c>
      <c r="AO55" s="97">
        <v>22</v>
      </c>
      <c r="AP55" s="97">
        <v>23</v>
      </c>
      <c r="AQ55" s="97">
        <v>24</v>
      </c>
      <c r="AR55" s="97">
        <v>25</v>
      </c>
      <c r="AS55" s="97">
        <v>26</v>
      </c>
      <c r="AT55" s="97">
        <v>27</v>
      </c>
      <c r="AU55" s="97">
        <v>28</v>
      </c>
      <c r="AV55" s="104"/>
      <c r="AW55" s="104"/>
      <c r="AX55" s="96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126">
        <v>48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</row>
    <row r="56" spans="1:84" ht="99.75" customHeight="1" thickBo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115" t="s">
        <v>134</v>
      </c>
      <c r="U56" s="116" t="s">
        <v>134</v>
      </c>
      <c r="V56" s="117" t="s">
        <v>135</v>
      </c>
      <c r="W56" s="117" t="s">
        <v>136</v>
      </c>
      <c r="X56" s="117" t="s">
        <v>137</v>
      </c>
      <c r="Y56" s="117" t="s">
        <v>138</v>
      </c>
      <c r="Z56" s="117" t="s">
        <v>139</v>
      </c>
      <c r="AA56" s="117" t="s">
        <v>140</v>
      </c>
      <c r="AB56" s="115" t="s">
        <v>141</v>
      </c>
      <c r="AC56" s="115" t="s">
        <v>142</v>
      </c>
      <c r="AD56" s="115" t="s">
        <v>143</v>
      </c>
      <c r="AE56" s="115" t="s">
        <v>144</v>
      </c>
      <c r="AF56" s="118" t="s">
        <v>0</v>
      </c>
      <c r="AG56" s="119" t="s">
        <v>145</v>
      </c>
      <c r="AH56" s="120" t="s">
        <v>146</v>
      </c>
      <c r="AI56" s="120" t="s">
        <v>147</v>
      </c>
      <c r="AJ56" s="120" t="s">
        <v>148</v>
      </c>
      <c r="AK56" s="120" t="s">
        <v>149</v>
      </c>
      <c r="AL56" s="118" t="s">
        <v>150</v>
      </c>
      <c r="AM56" s="119" t="s">
        <v>151</v>
      </c>
      <c r="AN56" s="120" t="s">
        <v>152</v>
      </c>
      <c r="AO56" s="120" t="s">
        <v>153</v>
      </c>
      <c r="AP56" s="120" t="s">
        <v>154</v>
      </c>
      <c r="AQ56" s="120" t="s">
        <v>155</v>
      </c>
      <c r="AR56" s="121" t="s">
        <v>156</v>
      </c>
      <c r="AS56" s="121" t="s">
        <v>157</v>
      </c>
      <c r="AT56" s="121" t="s">
        <v>158</v>
      </c>
      <c r="AU56" s="121" t="s">
        <v>159</v>
      </c>
      <c r="AV56" s="122" t="s">
        <v>160</v>
      </c>
      <c r="AW56" s="123" t="s">
        <v>161</v>
      </c>
      <c r="AX56" s="96"/>
      <c r="AY56" s="124" t="s">
        <v>162</v>
      </c>
      <c r="AZ56" s="125" t="s">
        <v>163</v>
      </c>
      <c r="BA56" s="125" t="s">
        <v>114</v>
      </c>
      <c r="BB56" s="125" t="s">
        <v>164</v>
      </c>
      <c r="BC56" s="125" t="s">
        <v>165</v>
      </c>
      <c r="BD56" s="125" t="s">
        <v>166</v>
      </c>
      <c r="BE56" s="125" t="s">
        <v>167</v>
      </c>
      <c r="BF56" s="125" t="s">
        <v>168</v>
      </c>
      <c r="BG56" s="125" t="s">
        <v>169</v>
      </c>
      <c r="BH56" s="125" t="s">
        <v>170</v>
      </c>
      <c r="BI56" s="125" t="s">
        <v>171</v>
      </c>
      <c r="BJ56" s="125" t="s">
        <v>172</v>
      </c>
      <c r="BK56" s="126">
        <v>49</v>
      </c>
      <c r="BL56" s="125" t="s">
        <v>162</v>
      </c>
      <c r="BM56" s="125" t="s">
        <v>163</v>
      </c>
      <c r="BN56" s="125" t="s">
        <v>114</v>
      </c>
      <c r="BO56" s="125" t="s">
        <v>164</v>
      </c>
      <c r="BP56" s="125" t="s">
        <v>165</v>
      </c>
      <c r="BQ56" s="125" t="s">
        <v>166</v>
      </c>
      <c r="BR56" s="125" t="s">
        <v>167</v>
      </c>
      <c r="BS56" s="125" t="s">
        <v>168</v>
      </c>
      <c r="BT56" s="125" t="s">
        <v>169</v>
      </c>
      <c r="BU56" s="125" t="s">
        <v>170</v>
      </c>
      <c r="BV56" s="125" t="s">
        <v>171</v>
      </c>
      <c r="BW56" s="125" t="s">
        <v>172</v>
      </c>
      <c r="BX56" s="203"/>
      <c r="CF56" s="191"/>
    </row>
    <row r="57" spans="1:84" ht="23.25" customHeight="1" thickBot="1">
      <c r="A57" s="202"/>
      <c r="B57" s="202" t="s">
        <v>187</v>
      </c>
      <c r="C57" s="204" t="s">
        <v>212</v>
      </c>
      <c r="D57" s="202" t="s">
        <v>173</v>
      </c>
      <c r="E57" s="202" t="s">
        <v>174</v>
      </c>
      <c r="F57" s="202" t="s">
        <v>173</v>
      </c>
      <c r="G57" s="202" t="s">
        <v>173</v>
      </c>
      <c r="H57" s="202" t="s">
        <v>173</v>
      </c>
      <c r="I57" s="202" t="s">
        <v>173</v>
      </c>
      <c r="J57" s="202" t="s">
        <v>173</v>
      </c>
      <c r="K57" s="202" t="s">
        <v>173</v>
      </c>
      <c r="L57" s="202" t="s">
        <v>173</v>
      </c>
      <c r="M57" s="202" t="s">
        <v>173</v>
      </c>
      <c r="N57" s="202" t="s">
        <v>173</v>
      </c>
      <c r="O57" s="202" t="s">
        <v>173</v>
      </c>
      <c r="P57" s="202"/>
      <c r="Q57" s="202"/>
      <c r="R57" s="202"/>
      <c r="S57" s="202"/>
      <c r="T57" s="117" t="s">
        <v>175</v>
      </c>
      <c r="U57" s="128" t="s">
        <v>175</v>
      </c>
      <c r="V57" s="167">
        <v>101803.605</v>
      </c>
      <c r="W57" s="167">
        <v>0</v>
      </c>
      <c r="X57" s="167">
        <v>0</v>
      </c>
      <c r="Y57" s="167"/>
      <c r="Z57" s="167">
        <v>0</v>
      </c>
      <c r="AA57" s="167">
        <v>0</v>
      </c>
      <c r="AB57" s="167"/>
      <c r="AC57" s="167">
        <v>101803.605</v>
      </c>
      <c r="AD57" s="167">
        <v>0</v>
      </c>
      <c r="AE57" s="167">
        <v>101803.605</v>
      </c>
      <c r="AF57" s="167">
        <v>53730.427558780008</v>
      </c>
      <c r="AG57" s="205">
        <v>0.52778511683137364</v>
      </c>
      <c r="AH57" s="206">
        <v>0.52778511683137364</v>
      </c>
      <c r="AI57" s="194">
        <v>47173.773756939998</v>
      </c>
      <c r="AJ57" s="194">
        <v>4815.5151818400109</v>
      </c>
      <c r="AK57" s="133">
        <v>0.42586767984269869</v>
      </c>
      <c r="AL57" s="167">
        <v>47591.929466550006</v>
      </c>
      <c r="AM57" s="150">
        <v>0.46748766378705359</v>
      </c>
      <c r="AN57" s="207">
        <v>0.46748766378705359</v>
      </c>
      <c r="AO57" s="194">
        <v>39236.779069129996</v>
      </c>
      <c r="AP57" s="194">
        <v>6614.0117774200071</v>
      </c>
      <c r="AQ57" s="133">
        <v>0.39984709900895965</v>
      </c>
      <c r="AR57" s="167">
        <v>48073.177441219996</v>
      </c>
      <c r="AS57" s="167">
        <v>12897.936554249996</v>
      </c>
      <c r="AT57" s="208">
        <v>67967.99343807</v>
      </c>
      <c r="AU57" s="167">
        <v>55070.056883819998</v>
      </c>
      <c r="AV57" s="195">
        <v>31352.421772679372</v>
      </c>
      <c r="AW57" s="136">
        <v>1.0792024873630175</v>
      </c>
      <c r="AX57" s="96"/>
      <c r="AY57" s="209">
        <v>3.5765952463092554E-2</v>
      </c>
      <c r="AZ57" s="209">
        <v>0.25082825194329195</v>
      </c>
      <c r="BA57" s="209">
        <v>0.34920711061102039</v>
      </c>
      <c r="BB57" s="209">
        <v>0.42586767984269869</v>
      </c>
      <c r="BC57" s="209">
        <v>0.49464302614927896</v>
      </c>
      <c r="BD57" s="209">
        <v>0.56559637107389438</v>
      </c>
      <c r="BE57" s="209">
        <v>0.64194105834834592</v>
      </c>
      <c r="BF57" s="209">
        <v>0.7091831603994726</v>
      </c>
      <c r="BG57" s="209">
        <v>0.77633681696332968</v>
      </c>
      <c r="BH57" s="209">
        <v>0.84349047352718665</v>
      </c>
      <c r="BI57" s="209">
        <v>0.94778397370726031</v>
      </c>
      <c r="BJ57" s="209">
        <v>1</v>
      </c>
      <c r="BK57" s="126">
        <v>50</v>
      </c>
      <c r="BL57" s="209">
        <v>1.9088400081701474E-2</v>
      </c>
      <c r="BM57" s="209">
        <v>0.22832462202037798</v>
      </c>
      <c r="BN57" s="209">
        <v>0.32439401701490883</v>
      </c>
      <c r="BO57" s="209">
        <v>0.39984709900895965</v>
      </c>
      <c r="BP57" s="209">
        <v>0.47062815701869398</v>
      </c>
      <c r="BQ57" s="209">
        <v>0.54518844622138396</v>
      </c>
      <c r="BR57" s="209">
        <v>0.62440668051354176</v>
      </c>
      <c r="BS57" s="209">
        <v>0.69482706025272867</v>
      </c>
      <c r="BT57" s="209">
        <v>0.76524743999191547</v>
      </c>
      <c r="BU57" s="209">
        <v>0.83566781973110238</v>
      </c>
      <c r="BV57" s="209">
        <v>0.94322804308632857</v>
      </c>
      <c r="BW57" s="209">
        <v>1</v>
      </c>
      <c r="BY57" s="139">
        <v>4692.5591491700034</v>
      </c>
      <c r="BZ57" s="139">
        <v>1364.2804351700033</v>
      </c>
      <c r="CA57" s="139">
        <v>0</v>
      </c>
    </row>
    <row r="58" spans="1:84" ht="21.75" customHeight="1">
      <c r="A58" s="202"/>
      <c r="B58" s="202" t="s">
        <v>187</v>
      </c>
      <c r="C58" s="204" t="s">
        <v>212</v>
      </c>
      <c r="D58" s="202" t="s">
        <v>173</v>
      </c>
      <c r="E58" s="202" t="s">
        <v>174</v>
      </c>
      <c r="F58" s="202">
        <v>1</v>
      </c>
      <c r="G58" s="202" t="s">
        <v>173</v>
      </c>
      <c r="H58" s="202" t="s">
        <v>173</v>
      </c>
      <c r="I58" s="202" t="s">
        <v>173</v>
      </c>
      <c r="J58" s="202" t="s">
        <v>173</v>
      </c>
      <c r="K58" s="202" t="s">
        <v>173</v>
      </c>
      <c r="L58" s="202" t="s">
        <v>173</v>
      </c>
      <c r="M58" s="202" t="s">
        <v>173</v>
      </c>
      <c r="N58" s="202" t="s">
        <v>173</v>
      </c>
      <c r="O58" s="202" t="s">
        <v>173</v>
      </c>
      <c r="P58" s="202"/>
      <c r="Q58" s="202"/>
      <c r="R58" s="202"/>
      <c r="S58" s="202"/>
      <c r="T58" s="210" t="s">
        <v>213</v>
      </c>
      <c r="U58" s="210" t="s">
        <v>213</v>
      </c>
      <c r="V58" s="180">
        <v>28026.560000000001</v>
      </c>
      <c r="W58" s="180">
        <v>0</v>
      </c>
      <c r="X58" s="147">
        <v>0</v>
      </c>
      <c r="Y58" s="141"/>
      <c r="Z58" s="147">
        <v>0</v>
      </c>
      <c r="AA58" s="147"/>
      <c r="AB58" s="141"/>
      <c r="AC58" s="147">
        <v>28026.560000000001</v>
      </c>
      <c r="AD58" s="180">
        <v>0</v>
      </c>
      <c r="AE58" s="147">
        <v>28026.560000000001</v>
      </c>
      <c r="AF58" s="180">
        <v>12569.891117900002</v>
      </c>
      <c r="AG58" s="211">
        <v>0.4484992492086079</v>
      </c>
      <c r="AH58" s="206">
        <v>0.4484992492086079</v>
      </c>
      <c r="AI58" s="212">
        <v>8127.4821177299991</v>
      </c>
      <c r="AJ58" s="165">
        <v>4442.4090001700033</v>
      </c>
      <c r="AK58" s="133">
        <v>0.28455151113800625</v>
      </c>
      <c r="AL58" s="180">
        <v>12569.891117900002</v>
      </c>
      <c r="AM58" s="144">
        <v>0.4484992492086079</v>
      </c>
      <c r="AN58" s="207">
        <v>0.4484992492086079</v>
      </c>
      <c r="AO58" s="212">
        <v>8127.4821177299991</v>
      </c>
      <c r="AP58" s="165">
        <v>4442.4090001700033</v>
      </c>
      <c r="AQ58" s="133">
        <v>0.28455151113800625</v>
      </c>
      <c r="AR58" s="147">
        <v>15456.668882099999</v>
      </c>
      <c r="AS58" s="141">
        <v>0</v>
      </c>
      <c r="AT58" s="145">
        <v>21943.351863980002</v>
      </c>
      <c r="AU58" s="147">
        <v>21943.351863980002</v>
      </c>
      <c r="AV58" s="213">
        <v>5880.0000000000009</v>
      </c>
      <c r="AW58" s="136">
        <v>1.0345592068061225</v>
      </c>
      <c r="AX58" s="96"/>
      <c r="AY58" s="209">
        <v>6.6900825502666045E-2</v>
      </c>
      <c r="AZ58" s="209">
        <v>0.13772649943482182</v>
      </c>
      <c r="BA58" s="209">
        <v>0.20980098877636072</v>
      </c>
      <c r="BB58" s="209">
        <v>0.28455151113800625</v>
      </c>
      <c r="BC58" s="209">
        <v>0.35894522909697085</v>
      </c>
      <c r="BD58" s="209">
        <v>0.4440430791363621</v>
      </c>
      <c r="BE58" s="209">
        <v>0.55054919333660646</v>
      </c>
      <c r="BF58" s="209">
        <v>0.62494291129557111</v>
      </c>
      <c r="BG58" s="209">
        <v>0.69933662925453566</v>
      </c>
      <c r="BH58" s="209">
        <v>0.77373034721350031</v>
      </c>
      <c r="BI58" s="209">
        <v>0.84887335441809486</v>
      </c>
      <c r="BJ58" s="209">
        <v>1</v>
      </c>
      <c r="BK58" s="126">
        <v>51</v>
      </c>
      <c r="BL58" s="209">
        <v>6.6900825502666045E-2</v>
      </c>
      <c r="BM58" s="209">
        <v>0.13772649943482182</v>
      </c>
      <c r="BN58" s="209">
        <v>0.20980098877636072</v>
      </c>
      <c r="BO58" s="209">
        <v>0.28455151113800625</v>
      </c>
      <c r="BP58" s="209">
        <v>0.35894522909697085</v>
      </c>
      <c r="BQ58" s="209">
        <v>0.4440430791363621</v>
      </c>
      <c r="BR58" s="209">
        <v>0.55054919333660646</v>
      </c>
      <c r="BS58" s="209">
        <v>0.62494291129557111</v>
      </c>
      <c r="BT58" s="209">
        <v>0.69933662925453566</v>
      </c>
      <c r="BU58" s="209">
        <v>0.77373034721350031</v>
      </c>
      <c r="BV58" s="209">
        <v>0.84887335441809486</v>
      </c>
      <c r="BW58" s="209">
        <v>1</v>
      </c>
      <c r="BY58" s="139"/>
      <c r="BZ58" s="139"/>
      <c r="CA58" s="139">
        <v>0</v>
      </c>
    </row>
    <row r="59" spans="1:84" ht="21.75" customHeight="1">
      <c r="A59" s="202"/>
      <c r="B59" s="202" t="s">
        <v>187</v>
      </c>
      <c r="C59" s="204" t="s">
        <v>212</v>
      </c>
      <c r="D59" s="202" t="s">
        <v>173</v>
      </c>
      <c r="E59" s="202" t="s">
        <v>174</v>
      </c>
      <c r="F59" s="202">
        <v>2</v>
      </c>
      <c r="G59" s="202" t="s">
        <v>173</v>
      </c>
      <c r="H59" s="202" t="s">
        <v>173</v>
      </c>
      <c r="I59" s="202" t="s">
        <v>173</v>
      </c>
      <c r="J59" s="202" t="s">
        <v>173</v>
      </c>
      <c r="K59" s="202" t="s">
        <v>173</v>
      </c>
      <c r="L59" s="202" t="s">
        <v>173</v>
      </c>
      <c r="M59" s="202" t="s">
        <v>173</v>
      </c>
      <c r="N59" s="202" t="s">
        <v>173</v>
      </c>
      <c r="O59" s="202" t="s">
        <v>173</v>
      </c>
      <c r="P59" s="202"/>
      <c r="Q59" s="202"/>
      <c r="R59" s="202"/>
      <c r="S59" s="202"/>
      <c r="T59" s="140" t="s">
        <v>177</v>
      </c>
      <c r="U59" s="140" t="s">
        <v>177</v>
      </c>
      <c r="V59" s="180">
        <v>4386.4480000000003</v>
      </c>
      <c r="W59" s="180">
        <v>0</v>
      </c>
      <c r="X59" s="147">
        <v>0</v>
      </c>
      <c r="Y59" s="141"/>
      <c r="Z59" s="147">
        <v>0</v>
      </c>
      <c r="AA59" s="180"/>
      <c r="AB59" s="141"/>
      <c r="AC59" s="147">
        <v>4386.4480000000003</v>
      </c>
      <c r="AD59" s="180">
        <v>0</v>
      </c>
      <c r="AE59" s="147">
        <v>4386.4480000000003</v>
      </c>
      <c r="AF59" s="180">
        <v>2785.6353180100004</v>
      </c>
      <c r="AG59" s="211">
        <v>0.63505490501882167</v>
      </c>
      <c r="AH59" s="206">
        <v>0.63505490501882167</v>
      </c>
      <c r="AI59" s="212">
        <v>2544.0450025</v>
      </c>
      <c r="AJ59" s="165">
        <v>241.59031551000044</v>
      </c>
      <c r="AK59" s="133">
        <v>0.80709358553207522</v>
      </c>
      <c r="AL59" s="180">
        <v>1157.9622237799999</v>
      </c>
      <c r="AM59" s="144">
        <v>0.26398631051365473</v>
      </c>
      <c r="AN59" s="207">
        <v>0.26398631051365473</v>
      </c>
      <c r="AO59" s="212">
        <v>621.48364669</v>
      </c>
      <c r="AP59" s="165">
        <v>536.47857708999993</v>
      </c>
      <c r="AQ59" s="133">
        <v>0.21314115911191814</v>
      </c>
      <c r="AR59" s="147">
        <v>1600.8126819899999</v>
      </c>
      <c r="AS59" s="141">
        <v>2029.2909762499996</v>
      </c>
      <c r="AT59" s="145">
        <v>3992.2123768000001</v>
      </c>
      <c r="AU59" s="147">
        <v>1962.9214005500007</v>
      </c>
      <c r="AV59" s="213">
        <v>547.8067222067931</v>
      </c>
      <c r="AW59" s="136">
        <v>0.71966189391005475</v>
      </c>
      <c r="AX59" s="96"/>
      <c r="AY59" s="209">
        <v>0.38706373698833318</v>
      </c>
      <c r="AZ59" s="209">
        <v>0.57473258249499382</v>
      </c>
      <c r="BA59" s="209">
        <v>0.70076497005891791</v>
      </c>
      <c r="BB59" s="209">
        <v>0.80709358553207522</v>
      </c>
      <c r="BC59" s="209">
        <v>0.85329774905686795</v>
      </c>
      <c r="BD59" s="209">
        <v>0.87287871153151708</v>
      </c>
      <c r="BE59" s="209">
        <v>0.89953031179783738</v>
      </c>
      <c r="BF59" s="209">
        <v>0.92091546628616139</v>
      </c>
      <c r="BG59" s="209">
        <v>0.94024791903266614</v>
      </c>
      <c r="BH59" s="209">
        <v>0.95958037177917077</v>
      </c>
      <c r="BI59" s="209">
        <v>0.97891282452567541</v>
      </c>
      <c r="BJ59" s="209">
        <v>1</v>
      </c>
      <c r="BK59" s="126">
        <v>52</v>
      </c>
      <c r="BL59" s="209">
        <v>0</v>
      </c>
      <c r="BM59" s="209">
        <v>5.3137284512882868E-2</v>
      </c>
      <c r="BN59" s="209">
        <v>0.1248861772000473</v>
      </c>
      <c r="BO59" s="209">
        <v>0.21314115911191814</v>
      </c>
      <c r="BP59" s="209">
        <v>0.30589521493229394</v>
      </c>
      <c r="BQ59" s="209">
        <v>0.39923800714510893</v>
      </c>
      <c r="BR59" s="209">
        <v>0.49258079935792398</v>
      </c>
      <c r="BS59" s="209">
        <v>0.58772953803147199</v>
      </c>
      <c r="BT59" s="209">
        <v>0.6828782767050201</v>
      </c>
      <c r="BU59" s="209">
        <v>0.77802701537856811</v>
      </c>
      <c r="BV59" s="209">
        <v>0.87317575405211612</v>
      </c>
      <c r="BW59" s="209">
        <v>1</v>
      </c>
      <c r="BY59" s="139"/>
      <c r="BZ59" s="139"/>
      <c r="CA59" s="139">
        <v>0</v>
      </c>
    </row>
    <row r="60" spans="1:84" ht="18.75" customHeight="1">
      <c r="A60" s="202"/>
      <c r="B60" s="202" t="s">
        <v>187</v>
      </c>
      <c r="C60" s="204" t="s">
        <v>212</v>
      </c>
      <c r="D60" s="202" t="s">
        <v>173</v>
      </c>
      <c r="E60" s="202" t="s">
        <v>174</v>
      </c>
      <c r="F60" s="202">
        <v>3</v>
      </c>
      <c r="G60" s="202" t="s">
        <v>173</v>
      </c>
      <c r="H60" s="202" t="s">
        <v>173</v>
      </c>
      <c r="I60" s="202" t="s">
        <v>173</v>
      </c>
      <c r="J60" s="202" t="s">
        <v>173</v>
      </c>
      <c r="K60" s="202" t="s">
        <v>173</v>
      </c>
      <c r="L60" s="202" t="s">
        <v>173</v>
      </c>
      <c r="M60" s="202" t="s">
        <v>173</v>
      </c>
      <c r="N60" s="202" t="s">
        <v>173</v>
      </c>
      <c r="O60" s="202" t="s">
        <v>173</v>
      </c>
      <c r="P60" s="202"/>
      <c r="Q60" s="202"/>
      <c r="R60" s="202"/>
      <c r="S60" s="202"/>
      <c r="T60" s="140" t="s">
        <v>178</v>
      </c>
      <c r="U60" s="140" t="s">
        <v>178</v>
      </c>
      <c r="V60" s="180">
        <v>62800.302000000003</v>
      </c>
      <c r="W60" s="180">
        <v>0</v>
      </c>
      <c r="X60" s="147">
        <v>0</v>
      </c>
      <c r="Y60" s="141"/>
      <c r="Z60" s="147">
        <v>0</v>
      </c>
      <c r="AA60" s="180"/>
      <c r="AB60" s="141"/>
      <c r="AC60" s="147">
        <v>62800.302000000003</v>
      </c>
      <c r="AD60" s="180">
        <v>0</v>
      </c>
      <c r="AE60" s="147">
        <v>62800.302000000003</v>
      </c>
      <c r="AF60" s="180">
        <v>36633.762502870006</v>
      </c>
      <c r="AG60" s="211">
        <v>0.58333736202208075</v>
      </c>
      <c r="AH60" s="206">
        <v>0.58333736202208075</v>
      </c>
      <c r="AI60" s="212">
        <v>36502.246636709999</v>
      </c>
      <c r="AJ60" s="165">
        <v>131.51586616000714</v>
      </c>
      <c r="AK60" s="133">
        <v>0.47967738940056892</v>
      </c>
      <c r="AL60" s="180">
        <v>32122.937504870002</v>
      </c>
      <c r="AM60" s="144">
        <v>0.51150928390232897</v>
      </c>
      <c r="AN60" s="207">
        <v>0.51150928390232897</v>
      </c>
      <c r="AO60" s="212">
        <v>30487.813304709998</v>
      </c>
      <c r="AP60" s="165">
        <v>1635.124200160004</v>
      </c>
      <c r="AQ60" s="133">
        <v>0.47967738940056892</v>
      </c>
      <c r="AR60" s="147">
        <v>26166.539497129997</v>
      </c>
      <c r="AS60" s="141">
        <v>10868.645577999996</v>
      </c>
      <c r="AT60" s="145">
        <v>37183.272817290002</v>
      </c>
      <c r="AU60" s="147">
        <v>26314.627239290006</v>
      </c>
      <c r="AV60" s="213">
        <v>24924.615050472577</v>
      </c>
      <c r="AW60" s="136">
        <v>1.0277803340527136</v>
      </c>
      <c r="AX60" s="96"/>
      <c r="AY60" s="209">
        <v>1.0870639125350077E-3</v>
      </c>
      <c r="AZ60" s="209">
        <v>0.27837648132118947</v>
      </c>
      <c r="BA60" s="209">
        <v>0.39688686609297796</v>
      </c>
      <c r="BB60" s="209">
        <v>0.47967738940056892</v>
      </c>
      <c r="BC60" s="209">
        <v>0.55404420579662506</v>
      </c>
      <c r="BD60" s="209">
        <v>0.62971924676141977</v>
      </c>
      <c r="BE60" s="209">
        <v>0.70408606315747579</v>
      </c>
      <c r="BF60" s="209">
        <v>0.77839595307569387</v>
      </c>
      <c r="BG60" s="209">
        <v>0.85270584299391183</v>
      </c>
      <c r="BH60" s="209">
        <v>0.92701573291212991</v>
      </c>
      <c r="BI60" s="209">
        <v>0.98427201963656319</v>
      </c>
      <c r="BJ60" s="209">
        <v>1</v>
      </c>
      <c r="BK60" s="126">
        <v>53</v>
      </c>
      <c r="BL60" s="209">
        <v>1.0870639125350077E-3</v>
      </c>
      <c r="BM60" s="209">
        <v>0.27837648132118947</v>
      </c>
      <c r="BN60" s="209">
        <v>0.39688686609297796</v>
      </c>
      <c r="BO60" s="209">
        <v>0.47967738940056892</v>
      </c>
      <c r="BP60" s="209">
        <v>0.55404420579662506</v>
      </c>
      <c r="BQ60" s="209">
        <v>0.62971924676141977</v>
      </c>
      <c r="BR60" s="209">
        <v>0.70408606315747579</v>
      </c>
      <c r="BS60" s="209">
        <v>0.77839595307569387</v>
      </c>
      <c r="BT60" s="209">
        <v>0.85270584299391183</v>
      </c>
      <c r="BU60" s="209">
        <v>0.92701573291212991</v>
      </c>
      <c r="BV60" s="209">
        <v>0.98427201963656319</v>
      </c>
      <c r="BW60" s="209">
        <v>1</v>
      </c>
      <c r="BY60" s="139"/>
      <c r="BZ60" s="139"/>
      <c r="CA60" s="139">
        <v>0</v>
      </c>
    </row>
    <row r="61" spans="1:84" ht="21" hidden="1" customHeight="1">
      <c r="A61" s="202"/>
      <c r="B61" s="202" t="s">
        <v>187</v>
      </c>
      <c r="C61" s="202" t="s">
        <v>188</v>
      </c>
      <c r="D61" s="202" t="s">
        <v>173</v>
      </c>
      <c r="E61" s="202" t="s">
        <v>174</v>
      </c>
      <c r="F61" s="202">
        <v>5</v>
      </c>
      <c r="G61" s="202" t="s">
        <v>173</v>
      </c>
      <c r="H61" s="202" t="s">
        <v>173</v>
      </c>
      <c r="I61" s="202" t="s">
        <v>173</v>
      </c>
      <c r="J61" s="202" t="s">
        <v>173</v>
      </c>
      <c r="K61" s="202" t="s">
        <v>173</v>
      </c>
      <c r="L61" s="202" t="s">
        <v>173</v>
      </c>
      <c r="M61" s="202" t="s">
        <v>173</v>
      </c>
      <c r="N61" s="202" t="s">
        <v>173</v>
      </c>
      <c r="O61" s="202" t="s">
        <v>173</v>
      </c>
      <c r="P61" s="202"/>
      <c r="Q61" s="202"/>
      <c r="R61" s="202"/>
      <c r="S61" s="202"/>
      <c r="T61" s="140" t="s">
        <v>179</v>
      </c>
      <c r="U61" s="140" t="s">
        <v>179</v>
      </c>
      <c r="V61" s="180">
        <v>0</v>
      </c>
      <c r="W61" s="180">
        <v>0</v>
      </c>
      <c r="X61" s="147">
        <v>0</v>
      </c>
      <c r="Y61" s="141"/>
      <c r="Z61" s="147">
        <v>0</v>
      </c>
      <c r="AA61" s="180"/>
      <c r="AB61" s="141"/>
      <c r="AC61" s="147">
        <v>0</v>
      </c>
      <c r="AD61" s="180">
        <v>0</v>
      </c>
      <c r="AE61" s="147">
        <v>0</v>
      </c>
      <c r="AF61" s="180">
        <v>0</v>
      </c>
      <c r="AG61" s="211" t="e">
        <v>#DIV/0!</v>
      </c>
      <c r="AH61" s="206" t="e">
        <v>#DIV/0!</v>
      </c>
      <c r="AI61" s="178"/>
      <c r="AJ61" s="178"/>
      <c r="AK61" s="133">
        <v>0</v>
      </c>
      <c r="AL61" s="180">
        <v>0</v>
      </c>
      <c r="AM61" s="144" t="e">
        <v>#DIV/0!</v>
      </c>
      <c r="AN61" s="207" t="e">
        <v>#DIV/0!</v>
      </c>
      <c r="AO61" s="179"/>
      <c r="AP61" s="179"/>
      <c r="AQ61" s="133">
        <v>0</v>
      </c>
      <c r="AR61" s="147">
        <v>0</v>
      </c>
      <c r="AS61" s="141">
        <v>0</v>
      </c>
      <c r="AT61" s="145">
        <v>0</v>
      </c>
      <c r="AU61" s="147">
        <v>0</v>
      </c>
      <c r="AV61" s="213">
        <v>0</v>
      </c>
      <c r="AW61" s="136" t="e">
        <v>#DIV/0!</v>
      </c>
      <c r="AX61" s="96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126">
        <v>54</v>
      </c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Y61" s="139"/>
      <c r="BZ61" s="139"/>
      <c r="CA61" s="139">
        <v>0</v>
      </c>
    </row>
    <row r="62" spans="1:84" ht="41.25" customHeight="1" thickBot="1">
      <c r="A62" s="202"/>
      <c r="B62" s="202" t="s">
        <v>187</v>
      </c>
      <c r="C62" s="204" t="s">
        <v>212</v>
      </c>
      <c r="D62" s="202" t="s">
        <v>173</v>
      </c>
      <c r="E62" s="202" t="s">
        <v>174</v>
      </c>
      <c r="F62" s="202">
        <v>8</v>
      </c>
      <c r="G62" s="202" t="s">
        <v>173</v>
      </c>
      <c r="H62" s="202" t="s">
        <v>173</v>
      </c>
      <c r="I62" s="202" t="s">
        <v>173</v>
      </c>
      <c r="J62" s="202" t="s">
        <v>173</v>
      </c>
      <c r="K62" s="202" t="s">
        <v>173</v>
      </c>
      <c r="L62" s="202" t="s">
        <v>173</v>
      </c>
      <c r="M62" s="202" t="s">
        <v>173</v>
      </c>
      <c r="N62" s="202" t="s">
        <v>173</v>
      </c>
      <c r="O62" s="202" t="s">
        <v>173</v>
      </c>
      <c r="P62" s="202"/>
      <c r="Q62" s="202"/>
      <c r="R62" s="202"/>
      <c r="S62" s="202"/>
      <c r="T62" s="149" t="s">
        <v>180</v>
      </c>
      <c r="U62" s="149" t="s">
        <v>180</v>
      </c>
      <c r="V62" s="180">
        <v>6590.2950000000001</v>
      </c>
      <c r="W62" s="180">
        <v>0</v>
      </c>
      <c r="X62" s="147">
        <v>0</v>
      </c>
      <c r="Y62" s="141"/>
      <c r="Z62" s="147">
        <v>0</v>
      </c>
      <c r="AA62" s="180"/>
      <c r="AB62" s="141"/>
      <c r="AC62" s="147">
        <v>6590.2950000000001</v>
      </c>
      <c r="AD62" s="180">
        <v>0</v>
      </c>
      <c r="AE62" s="147">
        <v>6590.2950000000001</v>
      </c>
      <c r="AF62" s="180">
        <v>1741.1386199999999</v>
      </c>
      <c r="AG62" s="211">
        <v>0.26419737204480226</v>
      </c>
      <c r="AH62" s="206">
        <v>0.26419737204480226</v>
      </c>
      <c r="AI62" s="178"/>
      <c r="AJ62" s="178"/>
      <c r="AK62" s="133">
        <v>0.26033828531196251</v>
      </c>
      <c r="AL62" s="180">
        <v>1741.1386199999999</v>
      </c>
      <c r="AM62" s="144">
        <v>0.26419737204480226</v>
      </c>
      <c r="AN62" s="207">
        <v>0.26419737204480226</v>
      </c>
      <c r="AO62" s="179"/>
      <c r="AP62" s="179"/>
      <c r="AQ62" s="133">
        <v>0.25371528892105738</v>
      </c>
      <c r="AR62" s="147">
        <v>4849.1563800000004</v>
      </c>
      <c r="AS62" s="141">
        <v>0</v>
      </c>
      <c r="AT62" s="145">
        <v>4849.1563800000004</v>
      </c>
      <c r="AU62" s="147">
        <v>4849.1563800000004</v>
      </c>
      <c r="AV62" s="213">
        <v>1672.0585999999998</v>
      </c>
      <c r="AW62" s="136">
        <v>1.0413143534562725</v>
      </c>
      <c r="AX62" s="96"/>
      <c r="AY62" s="215">
        <v>0</v>
      </c>
      <c r="AZ62" s="215">
        <v>0.25371528892105738</v>
      </c>
      <c r="BA62" s="215">
        <v>0.25371528892105738</v>
      </c>
      <c r="BB62" s="215">
        <v>0.26033828531196251</v>
      </c>
      <c r="BC62" s="215">
        <v>0.26696128170286765</v>
      </c>
      <c r="BD62" s="215">
        <v>0.26696128170286765</v>
      </c>
      <c r="BE62" s="215">
        <v>0.26696128170286765</v>
      </c>
      <c r="BF62" s="215">
        <v>0.26696128170286765</v>
      </c>
      <c r="BG62" s="215">
        <v>0.26696128170286765</v>
      </c>
      <c r="BH62" s="215">
        <v>0.26696128170286765</v>
      </c>
      <c r="BI62" s="215">
        <v>1</v>
      </c>
      <c r="BJ62" s="215">
        <v>1</v>
      </c>
      <c r="BK62" s="126">
        <v>55</v>
      </c>
      <c r="BL62" s="215">
        <v>0</v>
      </c>
      <c r="BM62" s="215">
        <v>0.25326007409380002</v>
      </c>
      <c r="BN62" s="215">
        <v>0.25371528892105738</v>
      </c>
      <c r="BO62" s="215">
        <v>0.25371528892105738</v>
      </c>
      <c r="BP62" s="215">
        <v>0.26033828531196251</v>
      </c>
      <c r="BQ62" s="215">
        <v>0.26696128170286765</v>
      </c>
      <c r="BR62" s="215">
        <v>0.26696128170286765</v>
      </c>
      <c r="BS62" s="215">
        <v>0.26696128170286765</v>
      </c>
      <c r="BT62" s="215">
        <v>0.26696128170286765</v>
      </c>
      <c r="BU62" s="215">
        <v>0.26696128170286765</v>
      </c>
      <c r="BV62" s="215">
        <v>1</v>
      </c>
      <c r="BW62" s="215">
        <v>1</v>
      </c>
      <c r="BY62" s="139"/>
      <c r="BZ62" s="139"/>
      <c r="CA62" s="139">
        <v>0</v>
      </c>
    </row>
    <row r="63" spans="1:84" ht="27.75" customHeight="1" thickBot="1">
      <c r="A63" s="202"/>
      <c r="B63" s="202" t="s">
        <v>187</v>
      </c>
      <c r="C63" s="204" t="s">
        <v>212</v>
      </c>
      <c r="D63" s="202" t="s">
        <v>173</v>
      </c>
      <c r="E63" s="202" t="s">
        <v>181</v>
      </c>
      <c r="F63" s="202" t="s">
        <v>173</v>
      </c>
      <c r="G63" s="202" t="s">
        <v>173</v>
      </c>
      <c r="H63" s="202" t="s">
        <v>173</v>
      </c>
      <c r="I63" s="202" t="s">
        <v>173</v>
      </c>
      <c r="J63" s="202" t="s">
        <v>173</v>
      </c>
      <c r="K63" s="202" t="s">
        <v>173</v>
      </c>
      <c r="L63" s="202" t="s">
        <v>173</v>
      </c>
      <c r="M63" s="202" t="s">
        <v>173</v>
      </c>
      <c r="N63" s="202" t="s">
        <v>173</v>
      </c>
      <c r="O63" s="202" t="s">
        <v>173</v>
      </c>
      <c r="P63" s="202"/>
      <c r="Q63" s="202"/>
      <c r="R63" s="202"/>
      <c r="S63" s="202"/>
      <c r="T63" s="117" t="s">
        <v>182</v>
      </c>
      <c r="U63" s="128" t="s">
        <v>182</v>
      </c>
      <c r="V63" s="167">
        <v>2890596.2685659998</v>
      </c>
      <c r="W63" s="167">
        <v>0</v>
      </c>
      <c r="X63" s="167">
        <v>70814.505999999994</v>
      </c>
      <c r="Y63" s="167"/>
      <c r="Z63" s="167">
        <v>195629.01199999999</v>
      </c>
      <c r="AA63" s="167">
        <v>0</v>
      </c>
      <c r="AB63" s="167">
        <v>776000</v>
      </c>
      <c r="AC63" s="167">
        <v>3015410.7745659999</v>
      </c>
      <c r="AD63" s="167">
        <v>501605.10703800002</v>
      </c>
      <c r="AE63" s="167">
        <v>2513805.6675280002</v>
      </c>
      <c r="AF63" s="167">
        <v>956083.54075012985</v>
      </c>
      <c r="AG63" s="216">
        <v>0.31706577054588408</v>
      </c>
      <c r="AH63" s="206">
        <v>0.38033311528425079</v>
      </c>
      <c r="AI63" s="194" t="e">
        <v>#REF!</v>
      </c>
      <c r="AJ63" s="194" t="e">
        <v>#REF!</v>
      </c>
      <c r="AK63" s="133">
        <v>0.34278130034250076</v>
      </c>
      <c r="AL63" s="167">
        <v>794741.27357055002</v>
      </c>
      <c r="AM63" s="150">
        <v>0.26355987060666219</v>
      </c>
      <c r="AN63" s="207">
        <v>0.31615064117190661</v>
      </c>
      <c r="AO63" s="194" t="e">
        <v>#REF!</v>
      </c>
      <c r="AP63" s="194" t="e">
        <v>#REF!</v>
      </c>
      <c r="AQ63" s="133">
        <v>0.27345163318991494</v>
      </c>
      <c r="AR63" s="167">
        <v>2059327.23381587</v>
      </c>
      <c r="AS63" s="167">
        <v>182245.61801696997</v>
      </c>
      <c r="AT63" s="167">
        <v>2697531.8602142399</v>
      </c>
      <c r="AU63" s="167">
        <v>2008377.6421972697</v>
      </c>
      <c r="AV63" s="195" t="e">
        <v>#REF!</v>
      </c>
      <c r="AW63" s="136" t="e">
        <v>#REF!</v>
      </c>
      <c r="AX63" s="96"/>
      <c r="AY63" s="138">
        <v>1.084572186020713E-2</v>
      </c>
      <c r="AZ63" s="138">
        <v>9.1540631507012318E-2</v>
      </c>
      <c r="BA63" s="138">
        <v>0.21841597799938314</v>
      </c>
      <c r="BB63" s="138">
        <v>0.34278130034250076</v>
      </c>
      <c r="BC63" s="138">
        <v>0.42894761335704373</v>
      </c>
      <c r="BD63" s="138">
        <v>0.51599406402996606</v>
      </c>
      <c r="BE63" s="138">
        <v>0.64678570877093344</v>
      </c>
      <c r="BF63" s="138">
        <v>0.73470681988745923</v>
      </c>
      <c r="BG63" s="138">
        <v>0.80852822206425379</v>
      </c>
      <c r="BH63" s="138">
        <v>0.95739131006202005</v>
      </c>
      <c r="BI63" s="138">
        <v>0.98016739555895482</v>
      </c>
      <c r="BJ63" s="138">
        <v>1</v>
      </c>
      <c r="BK63" s="126">
        <v>56</v>
      </c>
      <c r="BL63" s="138">
        <v>5.8384895820705256E-5</v>
      </c>
      <c r="BM63" s="138">
        <v>7.7160097288765661E-2</v>
      </c>
      <c r="BN63" s="138">
        <v>0.15137409786015535</v>
      </c>
      <c r="BO63" s="138">
        <v>0.27345163318991494</v>
      </c>
      <c r="BP63" s="138">
        <v>0.35608388906334953</v>
      </c>
      <c r="BQ63" s="138">
        <v>0.43529097965329472</v>
      </c>
      <c r="BR63" s="138">
        <v>0.56814658634701187</v>
      </c>
      <c r="BS63" s="138">
        <v>0.65868885449326142</v>
      </c>
      <c r="BT63" s="138">
        <v>0.73178287690604749</v>
      </c>
      <c r="BU63" s="138">
        <v>0.82634285157854814</v>
      </c>
      <c r="BV63" s="138">
        <v>0.91293714084616284</v>
      </c>
      <c r="BW63" s="138">
        <v>1</v>
      </c>
      <c r="BY63" s="139">
        <v>168056.72986320002</v>
      </c>
      <c r="BZ63" s="139">
        <v>171698.51276200003</v>
      </c>
      <c r="CA63" s="139">
        <v>3963.1739750000415</v>
      </c>
    </row>
    <row r="64" spans="1:84" ht="24.75" customHeight="1" thickBot="1">
      <c r="A64" s="202"/>
      <c r="B64" s="202" t="s">
        <v>187</v>
      </c>
      <c r="C64" s="204" t="s">
        <v>212</v>
      </c>
      <c r="D64" s="202" t="s">
        <v>173</v>
      </c>
      <c r="E64" s="202" t="s">
        <v>173</v>
      </c>
      <c r="F64" s="202" t="s">
        <v>173</v>
      </c>
      <c r="G64" s="202" t="s">
        <v>173</v>
      </c>
      <c r="H64" s="202" t="s">
        <v>173</v>
      </c>
      <c r="I64" s="202" t="s">
        <v>173</v>
      </c>
      <c r="J64" s="202" t="s">
        <v>173</v>
      </c>
      <c r="K64" s="202" t="s">
        <v>173</v>
      </c>
      <c r="L64" s="202" t="s">
        <v>173</v>
      </c>
      <c r="M64" s="202" t="s">
        <v>173</v>
      </c>
      <c r="N64" s="202" t="s">
        <v>173</v>
      </c>
      <c r="O64" s="202" t="s">
        <v>173</v>
      </c>
      <c r="P64" s="202"/>
      <c r="Q64" s="202"/>
      <c r="R64" s="202"/>
      <c r="S64" s="202"/>
      <c r="T64" s="117" t="s">
        <v>214</v>
      </c>
      <c r="U64" s="128" t="s">
        <v>214</v>
      </c>
      <c r="V64" s="167">
        <v>2992399.8735659998</v>
      </c>
      <c r="W64" s="167">
        <v>0</v>
      </c>
      <c r="X64" s="167">
        <v>70814.505999999994</v>
      </c>
      <c r="Y64" s="167"/>
      <c r="Z64" s="167">
        <v>195629.01199999999</v>
      </c>
      <c r="AA64" s="167">
        <v>0</v>
      </c>
      <c r="AB64" s="167">
        <v>776000</v>
      </c>
      <c r="AC64" s="167">
        <v>3117214.3795659998</v>
      </c>
      <c r="AD64" s="167">
        <v>501605.10703800002</v>
      </c>
      <c r="AE64" s="167">
        <v>2615609.2725280002</v>
      </c>
      <c r="AF64" s="167">
        <v>1009813.9683089098</v>
      </c>
      <c r="AG64" s="216">
        <v>0.32394755231736838</v>
      </c>
      <c r="AH64" s="206">
        <v>0.3860721778726986</v>
      </c>
      <c r="AI64" s="194" t="e">
        <v>#REF!</v>
      </c>
      <c r="AJ64" s="194" t="e">
        <v>#REF!</v>
      </c>
      <c r="AK64" s="133">
        <v>0.34560795898331542</v>
      </c>
      <c r="AL64" s="167">
        <v>842333.20303710003</v>
      </c>
      <c r="AM64" s="150">
        <v>0.27021985031211598</v>
      </c>
      <c r="AN64" s="207">
        <v>0.32204091485842629</v>
      </c>
      <c r="AO64" s="194" t="e">
        <v>#REF!</v>
      </c>
      <c r="AP64" s="194" t="e">
        <v>#REF!</v>
      </c>
      <c r="AQ64" s="133">
        <v>0.27775169822791329</v>
      </c>
      <c r="AR64" s="167">
        <v>2107400.41125709</v>
      </c>
      <c r="AS64" s="167">
        <v>195143.55457121995</v>
      </c>
      <c r="AT64" s="169">
        <v>2765499.8536523101</v>
      </c>
      <c r="AU64" s="167">
        <v>2063447.6990810898</v>
      </c>
      <c r="AV64" s="195" t="e">
        <v>#REF!</v>
      </c>
      <c r="AW64" s="136" t="e">
        <v>#REF!</v>
      </c>
      <c r="AX64" s="171"/>
      <c r="AY64" s="138">
        <v>1.1693526104277874E-2</v>
      </c>
      <c r="AZ64" s="138">
        <v>9.6959711401809562E-2</v>
      </c>
      <c r="BA64" s="138">
        <v>0.22286558679642721</v>
      </c>
      <c r="BB64" s="138">
        <v>0.34560795898331542</v>
      </c>
      <c r="BC64" s="138">
        <v>0.43118261874960168</v>
      </c>
      <c r="BD64" s="138">
        <v>0.51768157034151174</v>
      </c>
      <c r="BE64" s="138">
        <v>0.64662089026444525</v>
      </c>
      <c r="BF64" s="138">
        <v>0.73383848655688311</v>
      </c>
      <c r="BG64" s="138">
        <v>0.80743304721205955</v>
      </c>
      <c r="BH64" s="138">
        <v>0.95351632133674491</v>
      </c>
      <c r="BI64" s="138">
        <v>0.97906568815821271</v>
      </c>
      <c r="BJ64" s="138">
        <v>1</v>
      </c>
      <c r="BK64" s="126">
        <v>57</v>
      </c>
      <c r="BL64" s="138">
        <v>7.0579975713019861E-4</v>
      </c>
      <c r="BM64" s="138">
        <v>8.2302823600757427E-2</v>
      </c>
      <c r="BN64" s="138">
        <v>0.15726036047577657</v>
      </c>
      <c r="BO64" s="138">
        <v>0.27775169822791329</v>
      </c>
      <c r="BP64" s="138">
        <v>0.35998076779033694</v>
      </c>
      <c r="BQ64" s="138">
        <v>0.43902977084087247</v>
      </c>
      <c r="BR64" s="138">
        <v>0.57006059538517095</v>
      </c>
      <c r="BS64" s="138">
        <v>0.65991830235450621</v>
      </c>
      <c r="BT64" s="138">
        <v>0.73292136551246179</v>
      </c>
      <c r="BU64" s="138">
        <v>0.82666009373018234</v>
      </c>
      <c r="BV64" s="138">
        <v>0.91396765921838696</v>
      </c>
      <c r="BW64" s="138">
        <v>1</v>
      </c>
      <c r="BY64" s="139">
        <v>172749.28901237002</v>
      </c>
      <c r="BZ64" s="139">
        <v>173062.79319717005</v>
      </c>
      <c r="CA64" s="139">
        <v>3963.1739750000415</v>
      </c>
    </row>
    <row r="65" spans="1:79" ht="24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97">
        <v>1</v>
      </c>
      <c r="U65" s="102">
        <v>2</v>
      </c>
      <c r="V65" s="97">
        <v>3</v>
      </c>
      <c r="W65" s="102">
        <v>4</v>
      </c>
      <c r="X65" s="97">
        <v>5</v>
      </c>
      <c r="Y65" s="102">
        <v>6</v>
      </c>
      <c r="Z65" s="97">
        <v>7</v>
      </c>
      <c r="AA65" s="102">
        <v>8</v>
      </c>
      <c r="AB65" s="97">
        <v>9</v>
      </c>
      <c r="AC65" s="102">
        <v>10</v>
      </c>
      <c r="AD65" s="97">
        <v>11</v>
      </c>
      <c r="AE65" s="102">
        <v>12</v>
      </c>
      <c r="AF65" s="97">
        <v>13</v>
      </c>
      <c r="AG65" s="102">
        <v>14</v>
      </c>
      <c r="AH65" s="97">
        <v>15</v>
      </c>
      <c r="AI65" s="102">
        <v>16</v>
      </c>
      <c r="AJ65" s="97">
        <v>17</v>
      </c>
      <c r="AK65" s="102">
        <v>18</v>
      </c>
      <c r="AL65" s="97">
        <v>19</v>
      </c>
      <c r="AM65" s="102">
        <v>20</v>
      </c>
      <c r="AN65" s="97">
        <v>21</v>
      </c>
      <c r="AO65" s="102">
        <v>22</v>
      </c>
      <c r="AP65" s="97">
        <v>23</v>
      </c>
      <c r="AQ65" s="102">
        <v>24</v>
      </c>
      <c r="AR65" s="97">
        <v>25</v>
      </c>
      <c r="AS65" s="173"/>
      <c r="AT65" s="105"/>
      <c r="AU65" s="173"/>
      <c r="AV65" s="104"/>
      <c r="AW65" s="104"/>
      <c r="AX65" s="96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26">
        <v>58</v>
      </c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Y65" s="139"/>
    </row>
    <row r="66" spans="1:79" ht="12.75" hidden="1" customHeight="1">
      <c r="T66" s="217">
        <v>1</v>
      </c>
      <c r="U66" s="217">
        <v>1</v>
      </c>
      <c r="V66" s="218">
        <v>2</v>
      </c>
      <c r="W66" s="217">
        <v>3</v>
      </c>
      <c r="X66" s="218">
        <v>4</v>
      </c>
      <c r="Y66" s="217">
        <v>5</v>
      </c>
      <c r="Z66" s="218">
        <v>6</v>
      </c>
      <c r="AA66" s="217">
        <v>7</v>
      </c>
      <c r="AB66" s="218">
        <v>8</v>
      </c>
      <c r="AC66" s="217">
        <v>9</v>
      </c>
      <c r="AD66" s="218">
        <v>10</v>
      </c>
      <c r="AE66" s="217">
        <v>11</v>
      </c>
      <c r="AF66" s="217">
        <v>13</v>
      </c>
      <c r="AG66" s="219">
        <v>14</v>
      </c>
      <c r="AH66" s="217">
        <v>15</v>
      </c>
      <c r="AI66" s="218">
        <v>16</v>
      </c>
      <c r="AJ66" s="217">
        <v>17</v>
      </c>
      <c r="AK66" s="218">
        <v>18</v>
      </c>
      <c r="AL66" s="217">
        <v>19</v>
      </c>
      <c r="AM66" s="219">
        <v>20</v>
      </c>
      <c r="AN66" s="217">
        <v>21</v>
      </c>
      <c r="AO66" s="218">
        <v>22</v>
      </c>
      <c r="AP66" s="217">
        <v>23</v>
      </c>
      <c r="AQ66" s="218">
        <v>24</v>
      </c>
      <c r="AR66" s="217">
        <v>25</v>
      </c>
      <c r="AS66" s="218">
        <v>26</v>
      </c>
      <c r="AT66" s="217">
        <v>27</v>
      </c>
      <c r="AU66" s="218">
        <v>28</v>
      </c>
      <c r="AV66" s="217">
        <v>31</v>
      </c>
      <c r="AW66" s="218">
        <v>32</v>
      </c>
      <c r="AX66" s="217"/>
      <c r="AY66" s="218">
        <v>34</v>
      </c>
      <c r="AZ66" s="217">
        <v>35</v>
      </c>
      <c r="BA66" s="218">
        <v>36</v>
      </c>
      <c r="BB66" s="217">
        <v>37</v>
      </c>
      <c r="BC66" s="218">
        <v>38</v>
      </c>
      <c r="BD66" s="217">
        <v>39</v>
      </c>
      <c r="BE66" s="218">
        <v>40</v>
      </c>
      <c r="BF66" s="217">
        <v>41</v>
      </c>
      <c r="BG66" s="218">
        <v>42</v>
      </c>
      <c r="BH66" s="217">
        <v>43</v>
      </c>
      <c r="BI66" s="218">
        <v>44</v>
      </c>
      <c r="BJ66" s="217">
        <v>45</v>
      </c>
      <c r="BK66" s="126">
        <v>59</v>
      </c>
      <c r="BL66" s="217">
        <v>47</v>
      </c>
      <c r="BM66" s="218">
        <v>48</v>
      </c>
      <c r="BN66" s="217">
        <v>49</v>
      </c>
      <c r="BO66" s="218">
        <v>50</v>
      </c>
      <c r="BP66" s="217">
        <v>51</v>
      </c>
      <c r="BQ66" s="218">
        <v>52</v>
      </c>
      <c r="BR66" s="217">
        <v>53</v>
      </c>
      <c r="BS66" s="218">
        <v>54</v>
      </c>
      <c r="BT66" s="217">
        <v>55</v>
      </c>
      <c r="BU66" s="218">
        <v>56</v>
      </c>
      <c r="BV66" s="217">
        <v>57</v>
      </c>
      <c r="BW66" s="218">
        <v>58</v>
      </c>
      <c r="BX66" s="217"/>
      <c r="BY66" s="139"/>
    </row>
    <row r="67" spans="1:79" ht="69.7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20"/>
      <c r="T67" s="115" t="s">
        <v>134</v>
      </c>
      <c r="U67" s="116" t="s">
        <v>134</v>
      </c>
      <c r="V67" s="117" t="s">
        <v>135</v>
      </c>
      <c r="W67" s="117" t="s">
        <v>136</v>
      </c>
      <c r="X67" s="117" t="s">
        <v>137</v>
      </c>
      <c r="Y67" s="117"/>
      <c r="Z67" s="117" t="s">
        <v>139</v>
      </c>
      <c r="AA67" s="117" t="s">
        <v>140</v>
      </c>
      <c r="AB67" s="221" t="s">
        <v>141</v>
      </c>
      <c r="AC67" s="115" t="s">
        <v>142</v>
      </c>
      <c r="AD67" s="115" t="s">
        <v>143</v>
      </c>
      <c r="AE67" s="115" t="s">
        <v>144</v>
      </c>
      <c r="AF67" s="118" t="s">
        <v>0</v>
      </c>
      <c r="AG67" s="119" t="s">
        <v>145</v>
      </c>
      <c r="AH67" s="222"/>
      <c r="AI67" s="223" t="s">
        <v>147</v>
      </c>
      <c r="AJ67" s="224" t="s">
        <v>148</v>
      </c>
      <c r="AK67" s="225" t="s">
        <v>149</v>
      </c>
      <c r="AL67" s="118" t="s">
        <v>150</v>
      </c>
      <c r="AM67" s="119" t="s">
        <v>151</v>
      </c>
      <c r="AN67" s="222"/>
      <c r="AO67" s="223" t="s">
        <v>153</v>
      </c>
      <c r="AP67" s="224" t="s">
        <v>154</v>
      </c>
      <c r="AQ67" s="225" t="s">
        <v>155</v>
      </c>
      <c r="AR67" s="121" t="s">
        <v>156</v>
      </c>
      <c r="AS67" s="121" t="s">
        <v>157</v>
      </c>
      <c r="AT67" s="121" t="s">
        <v>158</v>
      </c>
      <c r="AU67" s="121" t="s">
        <v>159</v>
      </c>
      <c r="AV67" s="226" t="s">
        <v>160</v>
      </c>
      <c r="AW67" s="227" t="s">
        <v>161</v>
      </c>
      <c r="AX67" s="96"/>
      <c r="AY67" s="124" t="s">
        <v>162</v>
      </c>
      <c r="AZ67" s="125" t="s">
        <v>163</v>
      </c>
      <c r="BA67" s="125" t="s">
        <v>114</v>
      </c>
      <c r="BB67" s="125" t="s">
        <v>164</v>
      </c>
      <c r="BC67" s="125" t="s">
        <v>165</v>
      </c>
      <c r="BD67" s="125" t="s">
        <v>166</v>
      </c>
      <c r="BE67" s="125" t="s">
        <v>167</v>
      </c>
      <c r="BF67" s="125" t="s">
        <v>168</v>
      </c>
      <c r="BG67" s="125" t="s">
        <v>169</v>
      </c>
      <c r="BH67" s="125" t="s">
        <v>170</v>
      </c>
      <c r="BI67" s="125" t="s">
        <v>171</v>
      </c>
      <c r="BJ67" s="125" t="s">
        <v>172</v>
      </c>
      <c r="BK67" s="126">
        <v>60</v>
      </c>
      <c r="BL67" s="125" t="s">
        <v>162</v>
      </c>
      <c r="BM67" s="125" t="s">
        <v>163</v>
      </c>
      <c r="BN67" s="125" t="s">
        <v>114</v>
      </c>
      <c r="BO67" s="125" t="s">
        <v>164</v>
      </c>
      <c r="BP67" s="125" t="s">
        <v>165</v>
      </c>
      <c r="BQ67" s="125" t="s">
        <v>166</v>
      </c>
      <c r="BR67" s="125" t="s">
        <v>167</v>
      </c>
      <c r="BS67" s="125" t="s">
        <v>168</v>
      </c>
      <c r="BT67" s="125" t="s">
        <v>169</v>
      </c>
      <c r="BU67" s="125" t="s">
        <v>170</v>
      </c>
      <c r="BV67" s="125" t="s">
        <v>171</v>
      </c>
      <c r="BW67" s="125" t="s">
        <v>172</v>
      </c>
      <c r="BY67" s="139"/>
    </row>
    <row r="68" spans="1:79" ht="34.5" customHeight="1">
      <c r="A68" s="228"/>
      <c r="B68" s="228" t="s">
        <v>187</v>
      </c>
      <c r="C68" s="204" t="s">
        <v>212</v>
      </c>
      <c r="D68" s="229" t="s">
        <v>215</v>
      </c>
      <c r="E68" s="228" t="s">
        <v>181</v>
      </c>
      <c r="F68" s="228" t="s">
        <v>173</v>
      </c>
      <c r="G68" s="228" t="s">
        <v>173</v>
      </c>
      <c r="H68" s="228" t="s">
        <v>173</v>
      </c>
      <c r="I68" s="228" t="s">
        <v>173</v>
      </c>
      <c r="J68" s="228" t="s">
        <v>173</v>
      </c>
      <c r="K68" s="228" t="s">
        <v>173</v>
      </c>
      <c r="L68" s="228" t="s">
        <v>173</v>
      </c>
      <c r="M68" s="228" t="s">
        <v>173</v>
      </c>
      <c r="N68" s="228" t="s">
        <v>173</v>
      </c>
      <c r="O68" s="228" t="s">
        <v>173</v>
      </c>
      <c r="P68" s="228"/>
      <c r="Q68" s="228"/>
      <c r="R68" s="228" t="s">
        <v>216</v>
      </c>
      <c r="S68" s="230" t="s">
        <v>217</v>
      </c>
      <c r="T68" s="231" t="s">
        <v>218</v>
      </c>
      <c r="U68" s="232" t="s">
        <v>219</v>
      </c>
      <c r="V68" s="233">
        <v>3000</v>
      </c>
      <c r="W68" s="234"/>
      <c r="X68" s="234">
        <v>0</v>
      </c>
      <c r="Y68" s="234"/>
      <c r="Z68" s="234">
        <v>0</v>
      </c>
      <c r="AA68" s="235"/>
      <c r="AB68" s="236"/>
      <c r="AC68" s="234">
        <v>3000</v>
      </c>
      <c r="AD68" s="234">
        <v>557</v>
      </c>
      <c r="AE68" s="234">
        <v>2443</v>
      </c>
      <c r="AF68" s="233">
        <v>1475.4298285</v>
      </c>
      <c r="AG68" s="237">
        <v>0.49180994283333335</v>
      </c>
      <c r="AH68" s="238">
        <v>0.49180994283333335</v>
      </c>
      <c r="AI68" s="239">
        <v>1380.4298285</v>
      </c>
      <c r="AJ68" s="240">
        <v>95</v>
      </c>
      <c r="AK68" s="133">
        <v>0.50092787133333339</v>
      </c>
      <c r="AL68" s="241">
        <v>457.38531449999999</v>
      </c>
      <c r="AM68" s="242">
        <v>0.15246177150000001</v>
      </c>
      <c r="AN68" s="243"/>
      <c r="AO68" s="239">
        <v>231.83712249999999</v>
      </c>
      <c r="AP68" s="244">
        <v>225.548192</v>
      </c>
      <c r="AQ68" s="133">
        <v>9.1119146555656796E-2</v>
      </c>
      <c r="AR68" s="234">
        <v>1524.5701715</v>
      </c>
      <c r="AS68" s="245">
        <v>1058.4112870000001</v>
      </c>
      <c r="AT68" s="245">
        <v>2867.9246585000001</v>
      </c>
      <c r="AU68" s="246">
        <v>1809.5133714999999</v>
      </c>
      <c r="AV68" s="213">
        <v>129.73834466681083</v>
      </c>
      <c r="AW68" s="247">
        <v>1.0180131543931052</v>
      </c>
      <c r="AX68" s="96"/>
      <c r="AY68" s="248">
        <v>0</v>
      </c>
      <c r="AZ68" s="249">
        <v>0.35862787133333335</v>
      </c>
      <c r="BA68" s="249">
        <v>0.45262787133333332</v>
      </c>
      <c r="BB68" s="249">
        <v>0.50092787133333339</v>
      </c>
      <c r="BC68" s="249">
        <v>0.63661765066666665</v>
      </c>
      <c r="BD68" s="249">
        <v>0.82528431733333329</v>
      </c>
      <c r="BE68" s="249">
        <v>0.86395098400000003</v>
      </c>
      <c r="BF68" s="249">
        <v>0.89728431733333336</v>
      </c>
      <c r="BG68" s="249">
        <v>0.92028431733333338</v>
      </c>
      <c r="BH68" s="249">
        <v>0.92028431733333338</v>
      </c>
      <c r="BI68" s="249">
        <v>0.92028431733333338</v>
      </c>
      <c r="BJ68" s="249">
        <v>1</v>
      </c>
      <c r="BK68" s="126">
        <v>61</v>
      </c>
      <c r="BL68" s="249">
        <v>0</v>
      </c>
      <c r="BM68" s="249">
        <v>9.8313055555664785E-3</v>
      </c>
      <c r="BN68" s="249">
        <v>4.324611488893694E-2</v>
      </c>
      <c r="BO68" s="249">
        <v>9.1119146555656796E-2</v>
      </c>
      <c r="BP68" s="249">
        <v>0.13983884488904427</v>
      </c>
      <c r="BQ68" s="249">
        <v>0.21922520988913247</v>
      </c>
      <c r="BR68" s="249">
        <v>0.28354490822253731</v>
      </c>
      <c r="BS68" s="249">
        <v>0.37986460655597759</v>
      </c>
      <c r="BT68" s="249">
        <v>0.51218430488945799</v>
      </c>
      <c r="BU68" s="249">
        <v>0.61617066988957347</v>
      </c>
      <c r="BV68" s="249">
        <v>0.75349036822305948</v>
      </c>
      <c r="BW68" s="249">
        <v>1</v>
      </c>
      <c r="BY68" s="139">
        <v>-9.9999999999909051E-3</v>
      </c>
      <c r="BZ68" s="139">
        <v>1.0581875000000025</v>
      </c>
      <c r="CA68" s="139">
        <v>-9.9999999999909051E-3</v>
      </c>
    </row>
    <row r="69" spans="1:79" ht="34.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20"/>
      <c r="T69" s="117" t="s">
        <v>220</v>
      </c>
      <c r="U69" s="128" t="s">
        <v>220</v>
      </c>
      <c r="V69" s="250">
        <v>3000</v>
      </c>
      <c r="W69" s="250">
        <v>0</v>
      </c>
      <c r="X69" s="250">
        <v>0</v>
      </c>
      <c r="Y69" s="250"/>
      <c r="Z69" s="250">
        <v>0</v>
      </c>
      <c r="AA69" s="250">
        <v>0</v>
      </c>
      <c r="AB69" s="250">
        <v>0</v>
      </c>
      <c r="AC69" s="250">
        <v>3000</v>
      </c>
      <c r="AD69" s="250">
        <v>557</v>
      </c>
      <c r="AE69" s="250">
        <v>2443</v>
      </c>
      <c r="AF69" s="250">
        <v>1475.4298285</v>
      </c>
      <c r="AG69" s="251">
        <v>0.49180994283333335</v>
      </c>
      <c r="AH69" s="251"/>
      <c r="AI69" s="250">
        <v>1380.4298285</v>
      </c>
      <c r="AJ69" s="250">
        <v>95</v>
      </c>
      <c r="AK69" s="133">
        <v>0.50092787133333339</v>
      </c>
      <c r="AL69" s="250">
        <v>457.38531449999999</v>
      </c>
      <c r="AM69" s="251">
        <v>0.15246177150000001</v>
      </c>
      <c r="AN69" s="252"/>
      <c r="AO69" s="250">
        <v>231.83712249999999</v>
      </c>
      <c r="AP69" s="250">
        <v>225.548192</v>
      </c>
      <c r="AQ69" s="133">
        <v>9.1119146555656796E-2</v>
      </c>
      <c r="AR69" s="250">
        <v>1524.5701715</v>
      </c>
      <c r="AS69" s="250">
        <v>1058.4112870000001</v>
      </c>
      <c r="AT69" s="253">
        <v>2867.9246585000001</v>
      </c>
      <c r="AU69" s="250">
        <v>1809.5133714999999</v>
      </c>
      <c r="AV69" s="254">
        <v>129.73834466681083</v>
      </c>
      <c r="AW69" s="247">
        <v>1.0180131543931052</v>
      </c>
      <c r="AX69" s="171"/>
      <c r="AY69" s="255">
        <v>0</v>
      </c>
      <c r="AZ69" s="256">
        <v>0.35862787133333335</v>
      </c>
      <c r="BA69" s="256">
        <v>0.45262787133333332</v>
      </c>
      <c r="BB69" s="256">
        <v>0.50092787133333339</v>
      </c>
      <c r="BC69" s="256">
        <v>0.63661765066666665</v>
      </c>
      <c r="BD69" s="256">
        <v>0.82528431733333329</v>
      </c>
      <c r="BE69" s="256">
        <v>0.86395098400000003</v>
      </c>
      <c r="BF69" s="256">
        <v>0.89728431733333336</v>
      </c>
      <c r="BG69" s="256">
        <v>0.92028431733333338</v>
      </c>
      <c r="BH69" s="256">
        <v>0.92028431733333338</v>
      </c>
      <c r="BI69" s="256">
        <v>0.92028431733333338</v>
      </c>
      <c r="BJ69" s="256">
        <v>1</v>
      </c>
      <c r="BK69" s="126">
        <v>62</v>
      </c>
      <c r="BL69" s="256">
        <v>0</v>
      </c>
      <c r="BM69" s="256">
        <v>9.8313055555664785E-3</v>
      </c>
      <c r="BN69" s="256">
        <v>4.324611488893694E-2</v>
      </c>
      <c r="BO69" s="256">
        <v>9.1119146555656796E-2</v>
      </c>
      <c r="BP69" s="256">
        <v>0.13983884488904427</v>
      </c>
      <c r="BQ69" s="256">
        <v>0.21922520988913247</v>
      </c>
      <c r="BR69" s="256">
        <v>0.28354490822253731</v>
      </c>
      <c r="BS69" s="256">
        <v>0.37986460655597759</v>
      </c>
      <c r="BT69" s="256">
        <v>0.51218430488945799</v>
      </c>
      <c r="BU69" s="256">
        <v>0.61617066988957347</v>
      </c>
      <c r="BV69" s="256">
        <v>0.75349036822305948</v>
      </c>
      <c r="BW69" s="256">
        <v>1</v>
      </c>
      <c r="BY69" s="139"/>
      <c r="BZ69" s="139"/>
    </row>
    <row r="70" spans="1:79" ht="48.75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20"/>
      <c r="T70" s="257" t="s">
        <v>134</v>
      </c>
      <c r="U70" s="116" t="s">
        <v>134</v>
      </c>
      <c r="V70" s="117" t="s">
        <v>135</v>
      </c>
      <c r="W70" s="121" t="s">
        <v>221</v>
      </c>
      <c r="X70" s="121" t="s">
        <v>222</v>
      </c>
      <c r="Y70" s="121"/>
      <c r="Z70" s="121" t="s">
        <v>140</v>
      </c>
      <c r="AA70" s="121" t="s">
        <v>223</v>
      </c>
      <c r="AB70" s="121" t="s">
        <v>141</v>
      </c>
      <c r="AC70" s="121" t="s">
        <v>142</v>
      </c>
      <c r="AD70" s="121" t="s">
        <v>143</v>
      </c>
      <c r="AE70" s="121" t="s">
        <v>144</v>
      </c>
      <c r="AF70" s="121" t="s">
        <v>0</v>
      </c>
      <c r="AG70" s="119" t="s">
        <v>145</v>
      </c>
      <c r="AH70" s="120"/>
      <c r="AI70" s="120" t="s">
        <v>147</v>
      </c>
      <c r="AJ70" s="120" t="s">
        <v>148</v>
      </c>
      <c r="AK70" s="120" t="s">
        <v>149</v>
      </c>
      <c r="AL70" s="118" t="s">
        <v>150</v>
      </c>
      <c r="AM70" s="119" t="s">
        <v>151</v>
      </c>
      <c r="AN70" s="120"/>
      <c r="AO70" s="120" t="s">
        <v>153</v>
      </c>
      <c r="AP70" s="120" t="s">
        <v>154</v>
      </c>
      <c r="AQ70" s="120" t="s">
        <v>155</v>
      </c>
      <c r="AR70" s="121" t="s">
        <v>156</v>
      </c>
      <c r="AS70" s="258" t="s">
        <v>157</v>
      </c>
      <c r="AT70" s="258" t="s">
        <v>158</v>
      </c>
      <c r="AU70" s="121" t="s">
        <v>159</v>
      </c>
      <c r="AV70" s="226" t="s">
        <v>160</v>
      </c>
      <c r="AW70" s="227" t="s">
        <v>161</v>
      </c>
      <c r="AX70" s="96"/>
      <c r="AY70" s="124" t="s">
        <v>162</v>
      </c>
      <c r="AZ70" s="125" t="s">
        <v>163</v>
      </c>
      <c r="BA70" s="125" t="s">
        <v>114</v>
      </c>
      <c r="BB70" s="125" t="s">
        <v>164</v>
      </c>
      <c r="BC70" s="125" t="s">
        <v>165</v>
      </c>
      <c r="BD70" s="125" t="s">
        <v>166</v>
      </c>
      <c r="BE70" s="125" t="s">
        <v>167</v>
      </c>
      <c r="BF70" s="125" t="s">
        <v>168</v>
      </c>
      <c r="BG70" s="125" t="s">
        <v>169</v>
      </c>
      <c r="BH70" s="125" t="s">
        <v>170</v>
      </c>
      <c r="BI70" s="125" t="s">
        <v>171</v>
      </c>
      <c r="BJ70" s="125" t="s">
        <v>172</v>
      </c>
      <c r="BK70" s="126">
        <v>63</v>
      </c>
      <c r="BL70" s="125" t="s">
        <v>162</v>
      </c>
      <c r="BM70" s="125" t="s">
        <v>163</v>
      </c>
      <c r="BN70" s="125" t="s">
        <v>114</v>
      </c>
      <c r="BO70" s="125" t="s">
        <v>164</v>
      </c>
      <c r="BP70" s="125" t="s">
        <v>165</v>
      </c>
      <c r="BQ70" s="125" t="s">
        <v>166</v>
      </c>
      <c r="BR70" s="125" t="s">
        <v>167</v>
      </c>
      <c r="BS70" s="125" t="s">
        <v>168</v>
      </c>
      <c r="BT70" s="125" t="s">
        <v>169</v>
      </c>
      <c r="BU70" s="125" t="s">
        <v>170</v>
      </c>
      <c r="BV70" s="125" t="s">
        <v>171</v>
      </c>
      <c r="BW70" s="125" t="s">
        <v>172</v>
      </c>
      <c r="BY70" s="139"/>
      <c r="BZ70" s="139"/>
    </row>
    <row r="71" spans="1:79" ht="46.5" customHeight="1">
      <c r="A71" s="228"/>
      <c r="B71" s="228" t="s">
        <v>187</v>
      </c>
      <c r="C71" s="204" t="s">
        <v>212</v>
      </c>
      <c r="D71" s="259" t="s">
        <v>224</v>
      </c>
      <c r="E71" s="228" t="s">
        <v>181</v>
      </c>
      <c r="F71" s="228" t="s">
        <v>173</v>
      </c>
      <c r="G71" s="228" t="s">
        <v>173</v>
      </c>
      <c r="H71" s="228" t="s">
        <v>173</v>
      </c>
      <c r="I71" s="228" t="s">
        <v>173</v>
      </c>
      <c r="J71" s="228" t="s">
        <v>173</v>
      </c>
      <c r="K71" s="228" t="s">
        <v>173</v>
      </c>
      <c r="L71" s="228" t="s">
        <v>173</v>
      </c>
      <c r="M71" s="228" t="s">
        <v>173</v>
      </c>
      <c r="N71" s="228" t="s">
        <v>173</v>
      </c>
      <c r="O71" s="228" t="s">
        <v>173</v>
      </c>
      <c r="P71" s="228"/>
      <c r="Q71" s="228"/>
      <c r="R71" s="228" t="s">
        <v>216</v>
      </c>
      <c r="S71" s="230"/>
      <c r="T71" s="260" t="s">
        <v>225</v>
      </c>
      <c r="U71" s="232" t="s">
        <v>226</v>
      </c>
      <c r="V71" s="234">
        <v>1700</v>
      </c>
      <c r="W71" s="234"/>
      <c r="X71" s="234">
        <v>0</v>
      </c>
      <c r="Y71" s="234"/>
      <c r="Z71" s="234">
        <v>0</v>
      </c>
      <c r="AA71" s="234"/>
      <c r="AB71" s="234"/>
      <c r="AC71" s="234">
        <v>1700</v>
      </c>
      <c r="AD71" s="234">
        <v>0</v>
      </c>
      <c r="AE71" s="234">
        <v>1700</v>
      </c>
      <c r="AF71" s="234">
        <v>1319.6135830000001</v>
      </c>
      <c r="AG71" s="242">
        <v>0.77624328411764709</v>
      </c>
      <c r="AH71" s="243"/>
      <c r="AI71" s="239">
        <v>1197.250102</v>
      </c>
      <c r="AJ71" s="240">
        <v>122.36348100000009</v>
      </c>
      <c r="AK71" s="133">
        <v>0.91264706051920408</v>
      </c>
      <c r="AL71" s="235">
        <v>409.14537970999999</v>
      </c>
      <c r="AM71" s="242">
        <v>0.24067375277058822</v>
      </c>
      <c r="AN71" s="243"/>
      <c r="AO71" s="239">
        <v>207.23740549999999</v>
      </c>
      <c r="AP71" s="244">
        <v>201.90797420999999</v>
      </c>
      <c r="AQ71" s="133">
        <v>0.21829072941176469</v>
      </c>
      <c r="AR71" s="234">
        <v>380.38641699999994</v>
      </c>
      <c r="AS71" s="245">
        <v>1021.6628164999998</v>
      </c>
      <c r="AT71" s="245">
        <v>1592.0793805000001</v>
      </c>
      <c r="AU71" s="246">
        <v>570.41656400000011</v>
      </c>
      <c r="AV71" s="213">
        <v>237.55806400000003</v>
      </c>
      <c r="AW71" s="247">
        <v>0.45429154322456505</v>
      </c>
      <c r="AX71" s="96"/>
      <c r="AY71" s="261">
        <v>0.51411114766725419</v>
      </c>
      <c r="AZ71" s="249">
        <v>0.70002006523490456</v>
      </c>
      <c r="BA71" s="249">
        <v>0.75296124067781123</v>
      </c>
      <c r="BB71" s="249">
        <v>0.91264706051920408</v>
      </c>
      <c r="BC71" s="249">
        <v>0.96558823596211074</v>
      </c>
      <c r="BD71" s="249">
        <v>1</v>
      </c>
      <c r="BE71" s="249">
        <v>1</v>
      </c>
      <c r="BF71" s="249">
        <v>1</v>
      </c>
      <c r="BG71" s="249">
        <v>1</v>
      </c>
      <c r="BH71" s="249">
        <v>1</v>
      </c>
      <c r="BI71" s="249">
        <v>1</v>
      </c>
      <c r="BJ71" s="249">
        <v>1</v>
      </c>
      <c r="BK71" s="126">
        <v>64</v>
      </c>
      <c r="BL71" s="249">
        <v>2.0615124705882355E-2</v>
      </c>
      <c r="BM71" s="249">
        <v>7.6648169411764708E-2</v>
      </c>
      <c r="BN71" s="249">
        <v>0.13974003764705883</v>
      </c>
      <c r="BO71" s="249">
        <v>0.21829072941176469</v>
      </c>
      <c r="BP71" s="249">
        <v>0.31379866882352941</v>
      </c>
      <c r="BQ71" s="249">
        <v>0.42695366705882354</v>
      </c>
      <c r="BR71" s="249">
        <v>0.53422631235294116</v>
      </c>
      <c r="BS71" s="249">
        <v>0.64149895764705878</v>
      </c>
      <c r="BT71" s="249">
        <v>0.73112454411764705</v>
      </c>
      <c r="BU71" s="249">
        <v>0.82075013058823532</v>
      </c>
      <c r="BV71" s="249">
        <v>0.91037571705882347</v>
      </c>
      <c r="BW71" s="249">
        <v>1</v>
      </c>
      <c r="BY71" s="139">
        <v>0</v>
      </c>
      <c r="BZ71" s="139">
        <v>0</v>
      </c>
      <c r="CA71" s="139">
        <v>0</v>
      </c>
    </row>
    <row r="72" spans="1:79" ht="34.5" customHeight="1">
      <c r="A72" s="202"/>
      <c r="B72" s="202"/>
      <c r="C72" s="202"/>
      <c r="D72" s="259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20"/>
      <c r="T72" s="117" t="s">
        <v>227</v>
      </c>
      <c r="U72" s="128" t="s">
        <v>227</v>
      </c>
      <c r="V72" s="167">
        <v>1700</v>
      </c>
      <c r="W72" s="167">
        <v>0</v>
      </c>
      <c r="X72" s="167">
        <v>0</v>
      </c>
      <c r="Y72" s="167"/>
      <c r="Z72" s="167">
        <v>0</v>
      </c>
      <c r="AA72" s="167">
        <v>0</v>
      </c>
      <c r="AB72" s="167">
        <v>0</v>
      </c>
      <c r="AC72" s="167">
        <v>1700</v>
      </c>
      <c r="AD72" s="167">
        <v>0</v>
      </c>
      <c r="AE72" s="167">
        <v>1700</v>
      </c>
      <c r="AF72" s="167">
        <v>1319.6135830000001</v>
      </c>
      <c r="AG72" s="130">
        <v>0.77624328411764709</v>
      </c>
      <c r="AH72" s="133"/>
      <c r="AI72" s="194">
        <v>1197.250102</v>
      </c>
      <c r="AJ72" s="194">
        <v>122.36348100000009</v>
      </c>
      <c r="AK72" s="133">
        <v>0.91264706051920408</v>
      </c>
      <c r="AL72" s="167">
        <v>409.14537970999999</v>
      </c>
      <c r="AM72" s="150">
        <v>0.24067375277058822</v>
      </c>
      <c r="AN72" s="262"/>
      <c r="AO72" s="194">
        <v>207.23740549999999</v>
      </c>
      <c r="AP72" s="194">
        <v>201.90797420999999</v>
      </c>
      <c r="AQ72" s="133">
        <v>0.21829072941176469</v>
      </c>
      <c r="AR72" s="167">
        <v>380.38641699999994</v>
      </c>
      <c r="AS72" s="167">
        <v>1021.6628164999998</v>
      </c>
      <c r="AT72" s="169">
        <v>1592.0793805000001</v>
      </c>
      <c r="AU72" s="167">
        <v>570.41656400000011</v>
      </c>
      <c r="AV72" s="254">
        <v>237.55806400000003</v>
      </c>
      <c r="AW72" s="247">
        <v>0.45429154322456505</v>
      </c>
      <c r="AX72" s="171"/>
      <c r="AY72" s="263">
        <v>0.51411114766725419</v>
      </c>
      <c r="AZ72" s="264">
        <v>0.70002006523490456</v>
      </c>
      <c r="BA72" s="264">
        <v>0.75296124067781123</v>
      </c>
      <c r="BB72" s="264">
        <v>0.91264706051920408</v>
      </c>
      <c r="BC72" s="264">
        <v>0.96558823596211074</v>
      </c>
      <c r="BD72" s="264">
        <v>1</v>
      </c>
      <c r="BE72" s="264">
        <v>1</v>
      </c>
      <c r="BF72" s="264">
        <v>1</v>
      </c>
      <c r="BG72" s="264">
        <v>1</v>
      </c>
      <c r="BH72" s="264">
        <v>1</v>
      </c>
      <c r="BI72" s="264">
        <v>1</v>
      </c>
      <c r="BJ72" s="264">
        <v>1</v>
      </c>
      <c r="BK72" s="126">
        <v>65</v>
      </c>
      <c r="BL72" s="264">
        <v>2.0615124705882355E-2</v>
      </c>
      <c r="BM72" s="264">
        <v>7.6648169411764708E-2</v>
      </c>
      <c r="BN72" s="264">
        <v>0.13974003764705883</v>
      </c>
      <c r="BO72" s="264">
        <v>0.21829072941176469</v>
      </c>
      <c r="BP72" s="264">
        <v>0.31379866882352941</v>
      </c>
      <c r="BQ72" s="264">
        <v>0.42695366705882354</v>
      </c>
      <c r="BR72" s="264">
        <v>0.53422631235294116</v>
      </c>
      <c r="BS72" s="264">
        <v>0.64149895764705878</v>
      </c>
      <c r="BT72" s="264">
        <v>0.73112454411764705</v>
      </c>
      <c r="BU72" s="264">
        <v>0.82075013058823532</v>
      </c>
      <c r="BV72" s="264">
        <v>0.91037571705882347</v>
      </c>
      <c r="BW72" s="264">
        <v>1</v>
      </c>
      <c r="BY72" s="139"/>
      <c r="BZ72" s="139"/>
    </row>
    <row r="73" spans="1:79" ht="54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20"/>
      <c r="T73" s="257" t="s">
        <v>134</v>
      </c>
      <c r="U73" s="116" t="s">
        <v>134</v>
      </c>
      <c r="V73" s="117" t="s">
        <v>135</v>
      </c>
      <c r="W73" s="134" t="s">
        <v>136</v>
      </c>
      <c r="X73" s="134" t="s">
        <v>137</v>
      </c>
      <c r="Y73" s="134"/>
      <c r="Z73" s="134" t="s">
        <v>139</v>
      </c>
      <c r="AA73" s="134" t="s">
        <v>140</v>
      </c>
      <c r="AB73" s="121" t="s">
        <v>141</v>
      </c>
      <c r="AC73" s="121" t="s">
        <v>142</v>
      </c>
      <c r="AD73" s="121" t="s">
        <v>143</v>
      </c>
      <c r="AE73" s="121" t="s">
        <v>144</v>
      </c>
      <c r="AF73" s="121" t="s">
        <v>0</v>
      </c>
      <c r="AG73" s="119" t="s">
        <v>145</v>
      </c>
      <c r="AH73" s="120"/>
      <c r="AI73" s="120" t="s">
        <v>147</v>
      </c>
      <c r="AJ73" s="120" t="s">
        <v>148</v>
      </c>
      <c r="AK73" s="120" t="s">
        <v>149</v>
      </c>
      <c r="AL73" s="118" t="s">
        <v>150</v>
      </c>
      <c r="AM73" s="119" t="s">
        <v>151</v>
      </c>
      <c r="AN73" s="120"/>
      <c r="AO73" s="120" t="s">
        <v>153</v>
      </c>
      <c r="AP73" s="120" t="s">
        <v>154</v>
      </c>
      <c r="AQ73" s="120" t="s">
        <v>155</v>
      </c>
      <c r="AR73" s="121" t="s">
        <v>156</v>
      </c>
      <c r="AS73" s="258" t="s">
        <v>157</v>
      </c>
      <c r="AT73" s="258" t="s">
        <v>158</v>
      </c>
      <c r="AU73" s="121" t="s">
        <v>159</v>
      </c>
      <c r="AV73" s="226" t="s">
        <v>160</v>
      </c>
      <c r="AW73" s="227" t="s">
        <v>161</v>
      </c>
      <c r="AX73" s="96"/>
      <c r="AY73" s="124" t="s">
        <v>162</v>
      </c>
      <c r="AZ73" s="125" t="s">
        <v>163</v>
      </c>
      <c r="BA73" s="125" t="s">
        <v>114</v>
      </c>
      <c r="BB73" s="125" t="s">
        <v>164</v>
      </c>
      <c r="BC73" s="125" t="s">
        <v>165</v>
      </c>
      <c r="BD73" s="125" t="s">
        <v>166</v>
      </c>
      <c r="BE73" s="125" t="s">
        <v>167</v>
      </c>
      <c r="BF73" s="125" t="s">
        <v>168</v>
      </c>
      <c r="BG73" s="125" t="s">
        <v>169</v>
      </c>
      <c r="BH73" s="125" t="s">
        <v>170</v>
      </c>
      <c r="BI73" s="125" t="s">
        <v>171</v>
      </c>
      <c r="BJ73" s="125" t="s">
        <v>172</v>
      </c>
      <c r="BK73" s="126">
        <v>66</v>
      </c>
      <c r="BL73" s="125" t="s">
        <v>162</v>
      </c>
      <c r="BM73" s="125" t="s">
        <v>163</v>
      </c>
      <c r="BN73" s="125" t="s">
        <v>114</v>
      </c>
      <c r="BO73" s="125" t="s">
        <v>164</v>
      </c>
      <c r="BP73" s="125" t="s">
        <v>165</v>
      </c>
      <c r="BQ73" s="125" t="s">
        <v>166</v>
      </c>
      <c r="BR73" s="125" t="s">
        <v>167</v>
      </c>
      <c r="BS73" s="125" t="s">
        <v>168</v>
      </c>
      <c r="BT73" s="125" t="s">
        <v>169</v>
      </c>
      <c r="BU73" s="125" t="s">
        <v>170</v>
      </c>
      <c r="BV73" s="125" t="s">
        <v>171</v>
      </c>
      <c r="BW73" s="125" t="s">
        <v>172</v>
      </c>
      <c r="BY73" s="139"/>
      <c r="BZ73" s="139"/>
    </row>
    <row r="74" spans="1:79" ht="42.75" customHeight="1">
      <c r="A74" s="228"/>
      <c r="B74" s="228" t="s">
        <v>187</v>
      </c>
      <c r="C74" s="204" t="s">
        <v>212</v>
      </c>
      <c r="D74" s="259" t="s">
        <v>228</v>
      </c>
      <c r="E74" s="228" t="s">
        <v>181</v>
      </c>
      <c r="F74" s="228" t="s">
        <v>173</v>
      </c>
      <c r="G74" s="228" t="s">
        <v>173</v>
      </c>
      <c r="H74" s="228" t="s">
        <v>173</v>
      </c>
      <c r="I74" s="228" t="s">
        <v>173</v>
      </c>
      <c r="J74" s="228" t="s">
        <v>173</v>
      </c>
      <c r="K74" s="228" t="s">
        <v>173</v>
      </c>
      <c r="L74" s="228" t="s">
        <v>173</v>
      </c>
      <c r="M74" s="228" t="s">
        <v>173</v>
      </c>
      <c r="N74" s="228" t="s">
        <v>173</v>
      </c>
      <c r="O74" s="228" t="s">
        <v>173</v>
      </c>
      <c r="P74" s="228"/>
      <c r="Q74" s="228"/>
      <c r="R74" s="228" t="s">
        <v>216</v>
      </c>
      <c r="S74" s="230"/>
      <c r="T74" s="265" t="s">
        <v>229</v>
      </c>
      <c r="U74" s="232" t="s">
        <v>230</v>
      </c>
      <c r="V74" s="233">
        <v>1965</v>
      </c>
      <c r="W74" s="234"/>
      <c r="X74" s="234">
        <v>0</v>
      </c>
      <c r="Y74" s="234"/>
      <c r="Z74" s="234">
        <v>0</v>
      </c>
      <c r="AA74" s="235"/>
      <c r="AB74" s="236"/>
      <c r="AC74" s="234">
        <v>1965</v>
      </c>
      <c r="AD74" s="234">
        <v>1191.6841669999999</v>
      </c>
      <c r="AE74" s="234">
        <v>773.31583300000011</v>
      </c>
      <c r="AF74" s="233">
        <v>489.85916600000002</v>
      </c>
      <c r="AG74" s="237">
        <v>0.24929219643765904</v>
      </c>
      <c r="AH74" s="238"/>
      <c r="AI74" s="239">
        <v>417.91916600000002</v>
      </c>
      <c r="AJ74" s="240">
        <v>71.94</v>
      </c>
      <c r="AK74" s="133">
        <v>0.68149067022900767</v>
      </c>
      <c r="AL74" s="241">
        <v>170.34466599999999</v>
      </c>
      <c r="AM74" s="242">
        <v>8.6689397455470732E-2</v>
      </c>
      <c r="AN74" s="243"/>
      <c r="AO74" s="239">
        <v>100.974666</v>
      </c>
      <c r="AP74" s="244">
        <v>69.36999999999999</v>
      </c>
      <c r="AQ74" s="133">
        <v>7.2044529262086515E-2</v>
      </c>
      <c r="AR74" s="234">
        <v>1475.140834</v>
      </c>
      <c r="AS74" s="236">
        <v>463.09616700000004</v>
      </c>
      <c r="AT74" s="245">
        <v>1909.7103340000001</v>
      </c>
      <c r="AU74" s="234">
        <v>1446.614167</v>
      </c>
      <c r="AV74" s="213">
        <v>75.072500000000005</v>
      </c>
      <c r="AW74" s="247">
        <v>0.73648361250790895</v>
      </c>
      <c r="AX74" s="96"/>
      <c r="AY74" s="248">
        <v>0.18728201882951653</v>
      </c>
      <c r="AZ74" s="249">
        <v>0.3522285837150127</v>
      </c>
      <c r="BA74" s="249">
        <v>0.35579092468193385</v>
      </c>
      <c r="BB74" s="249">
        <v>0.68149067022900767</v>
      </c>
      <c r="BC74" s="249">
        <v>0.68607082290076338</v>
      </c>
      <c r="BD74" s="249">
        <v>0.97615123002544524</v>
      </c>
      <c r="BE74" s="249">
        <v>0.97615123002544524</v>
      </c>
      <c r="BF74" s="249">
        <v>0.97615123002544524</v>
      </c>
      <c r="BG74" s="249">
        <v>0.97615123002544524</v>
      </c>
      <c r="BH74" s="249">
        <v>0.97615123002544524</v>
      </c>
      <c r="BI74" s="249">
        <v>0.97615123002544524</v>
      </c>
      <c r="BJ74" s="249">
        <v>1</v>
      </c>
      <c r="BK74" s="126">
        <v>67</v>
      </c>
      <c r="BL74" s="249">
        <v>0</v>
      </c>
      <c r="BM74" s="249">
        <v>9.9949109414758271E-3</v>
      </c>
      <c r="BN74" s="249">
        <v>3.8204834605597968E-2</v>
      </c>
      <c r="BO74" s="249">
        <v>7.2044529262086515E-2</v>
      </c>
      <c r="BP74" s="249">
        <v>0.15677480916030534</v>
      </c>
      <c r="BQ74" s="249">
        <v>0.20435496183206106</v>
      </c>
      <c r="BR74" s="249">
        <v>0.30435241730279899</v>
      </c>
      <c r="BS74" s="249">
        <v>0.5005330788804071</v>
      </c>
      <c r="BT74" s="249">
        <v>0.53760814249363864</v>
      </c>
      <c r="BU74" s="249">
        <v>0.66951653944020362</v>
      </c>
      <c r="BV74" s="249">
        <v>0.80142493638676848</v>
      </c>
      <c r="BW74" s="249">
        <v>1</v>
      </c>
      <c r="BY74" s="139">
        <v>0</v>
      </c>
      <c r="BZ74" s="139"/>
      <c r="CA74" s="139">
        <v>0</v>
      </c>
    </row>
    <row r="75" spans="1:79" ht="44.25" customHeight="1">
      <c r="A75" s="228"/>
      <c r="B75" s="228" t="s">
        <v>187</v>
      </c>
      <c r="C75" s="204" t="s">
        <v>212</v>
      </c>
      <c r="D75" s="259" t="s">
        <v>231</v>
      </c>
      <c r="E75" s="228" t="s">
        <v>181</v>
      </c>
      <c r="F75" s="228" t="s">
        <v>173</v>
      </c>
      <c r="G75" s="228" t="s">
        <v>173</v>
      </c>
      <c r="H75" s="228" t="s">
        <v>173</v>
      </c>
      <c r="I75" s="228" t="s">
        <v>173</v>
      </c>
      <c r="J75" s="228" t="s">
        <v>173</v>
      </c>
      <c r="K75" s="228" t="s">
        <v>173</v>
      </c>
      <c r="L75" s="228" t="s">
        <v>173</v>
      </c>
      <c r="M75" s="228" t="s">
        <v>173</v>
      </c>
      <c r="N75" s="228" t="s">
        <v>173</v>
      </c>
      <c r="O75" s="228" t="s">
        <v>173</v>
      </c>
      <c r="P75" s="228"/>
      <c r="Q75" s="228"/>
      <c r="R75" s="228" t="s">
        <v>216</v>
      </c>
      <c r="S75" s="230"/>
      <c r="T75" s="266" t="s">
        <v>232</v>
      </c>
      <c r="U75" s="232" t="s">
        <v>233</v>
      </c>
      <c r="V75" s="233">
        <v>458.92788000000002</v>
      </c>
      <c r="W75" s="234"/>
      <c r="X75" s="234">
        <v>0</v>
      </c>
      <c r="Y75" s="234"/>
      <c r="Z75" s="234">
        <v>0</v>
      </c>
      <c r="AA75" s="235"/>
      <c r="AB75" s="236">
        <v>0</v>
      </c>
      <c r="AC75" s="234">
        <v>458.92788000000002</v>
      </c>
      <c r="AD75" s="234">
        <v>148.08600000000001</v>
      </c>
      <c r="AE75" s="234">
        <v>310.84188</v>
      </c>
      <c r="AF75" s="233">
        <v>199.85282703000001</v>
      </c>
      <c r="AG75" s="237">
        <v>0.43547763328303352</v>
      </c>
      <c r="AH75" s="238"/>
      <c r="AI75" s="239">
        <v>249.85282703000001</v>
      </c>
      <c r="AJ75" s="240">
        <v>-50</v>
      </c>
      <c r="AK75" s="133">
        <v>0.76277645193401633</v>
      </c>
      <c r="AL75" s="241">
        <v>69.98634303</v>
      </c>
      <c r="AM75" s="242">
        <v>0.15249965425940129</v>
      </c>
      <c r="AN75" s="243"/>
      <c r="AO75" s="239">
        <v>38.453343029999999</v>
      </c>
      <c r="AP75" s="244">
        <v>31.533000000000001</v>
      </c>
      <c r="AQ75" s="133">
        <v>0.14102905823389147</v>
      </c>
      <c r="AR75" s="234">
        <v>259.07505297</v>
      </c>
      <c r="AS75" s="245">
        <v>234.22515703000002</v>
      </c>
      <c r="AT75" s="245">
        <v>443.30020999999999</v>
      </c>
      <c r="AU75" s="246">
        <v>209.07505297</v>
      </c>
      <c r="AV75" s="213">
        <v>35.229666692255051</v>
      </c>
      <c r="AW75" s="247">
        <v>0.44359403500787625</v>
      </c>
      <c r="AX75" s="96"/>
      <c r="AY75" s="261">
        <v>0.3534487815383977</v>
      </c>
      <c r="AZ75" s="249">
        <v>0.3534487815383977</v>
      </c>
      <c r="BA75" s="249">
        <v>0.53640101359716907</v>
      </c>
      <c r="BB75" s="249">
        <v>0.76277645193401633</v>
      </c>
      <c r="BC75" s="249">
        <v>0.80635628412900084</v>
      </c>
      <c r="BD75" s="249">
        <v>0.80635628412900084</v>
      </c>
      <c r="BE75" s="249">
        <v>0.80635628412900084</v>
      </c>
      <c r="BF75" s="249">
        <v>0.80635628412900084</v>
      </c>
      <c r="BG75" s="249">
        <v>0.80635628412900084</v>
      </c>
      <c r="BH75" s="249">
        <v>0.80635628412900084</v>
      </c>
      <c r="BI75" s="249">
        <v>0.96978065486019283</v>
      </c>
      <c r="BJ75" s="249">
        <v>1</v>
      </c>
      <c r="BK75" s="126">
        <v>68</v>
      </c>
      <c r="BL75" s="249">
        <v>0</v>
      </c>
      <c r="BM75" s="249">
        <v>3.8910616368822204E-2</v>
      </c>
      <c r="BN75" s="249">
        <v>7.6765148136685557E-2</v>
      </c>
      <c r="BO75" s="249">
        <v>0.14102905823389147</v>
      </c>
      <c r="BP75" s="249">
        <v>0.19558556070261379</v>
      </c>
      <c r="BQ75" s="249">
        <v>0.29372189539797405</v>
      </c>
      <c r="BR75" s="249">
        <v>0.51170276871658849</v>
      </c>
      <c r="BS75" s="249">
        <v>0.56625927118531083</v>
      </c>
      <c r="BT75" s="249">
        <v>0.62081577365403307</v>
      </c>
      <c r="BU75" s="249">
        <v>0.67537227612275541</v>
      </c>
      <c r="BV75" s="249">
        <v>0.74586130377454318</v>
      </c>
      <c r="BW75" s="249">
        <v>1</v>
      </c>
      <c r="BY75" s="139">
        <v>0</v>
      </c>
      <c r="BZ75" s="139"/>
      <c r="CA75" s="139">
        <v>0</v>
      </c>
    </row>
    <row r="76" spans="1:79" ht="34.5" customHeight="1">
      <c r="A76" s="202"/>
      <c r="B76" s="202"/>
      <c r="C76" s="202"/>
      <c r="D76" s="259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20"/>
      <c r="T76" s="117" t="s">
        <v>234</v>
      </c>
      <c r="U76" s="128" t="s">
        <v>234</v>
      </c>
      <c r="V76" s="167">
        <v>2423.9278800000002</v>
      </c>
      <c r="W76" s="167">
        <v>0</v>
      </c>
      <c r="X76" s="167">
        <v>0</v>
      </c>
      <c r="Y76" s="167"/>
      <c r="Z76" s="167">
        <v>0</v>
      </c>
      <c r="AA76" s="167">
        <v>0</v>
      </c>
      <c r="AB76" s="167">
        <v>0</v>
      </c>
      <c r="AC76" s="167">
        <v>2423.9278800000002</v>
      </c>
      <c r="AD76" s="167">
        <v>1339.7701669999999</v>
      </c>
      <c r="AE76" s="167">
        <v>1084.1577130000001</v>
      </c>
      <c r="AF76" s="167">
        <v>689.71199303000003</v>
      </c>
      <c r="AG76" s="130">
        <v>0.28454311645196306</v>
      </c>
      <c r="AH76" s="133"/>
      <c r="AI76" s="194">
        <v>667.77199302999998</v>
      </c>
      <c r="AJ76" s="194">
        <v>21.939999999999998</v>
      </c>
      <c r="AK76" s="133">
        <v>0.69688069555930843</v>
      </c>
      <c r="AL76" s="167">
        <v>240.33100902999999</v>
      </c>
      <c r="AM76" s="150">
        <v>9.9149405810704222E-2</v>
      </c>
      <c r="AN76" s="262"/>
      <c r="AO76" s="194">
        <v>139.42800903</v>
      </c>
      <c r="AP76" s="194">
        <v>100.90299999999999</v>
      </c>
      <c r="AQ76" s="133">
        <v>8.5105529911655278E-2</v>
      </c>
      <c r="AR76" s="167">
        <v>1734.2158869700002</v>
      </c>
      <c r="AS76" s="167">
        <v>697.32132403000003</v>
      </c>
      <c r="AT76" s="169">
        <v>2353.0105440000002</v>
      </c>
      <c r="AU76" s="167">
        <v>1655.6892199700001</v>
      </c>
      <c r="AV76" s="254">
        <v>110.30216669225506</v>
      </c>
      <c r="AW76" s="247">
        <v>0.64293692614271647</v>
      </c>
      <c r="AX76" s="171"/>
      <c r="AY76" s="263">
        <v>0.2187427569008365</v>
      </c>
      <c r="AZ76" s="264">
        <v>0.3524596065952259</v>
      </c>
      <c r="BA76" s="264">
        <v>0.3899862511585947</v>
      </c>
      <c r="BB76" s="264">
        <v>0.69688069555930843</v>
      </c>
      <c r="BC76" s="264">
        <v>0.70884474788911622</v>
      </c>
      <c r="BD76" s="264">
        <v>0.94400355962735982</v>
      </c>
      <c r="BE76" s="264">
        <v>0.94400355962735982</v>
      </c>
      <c r="BF76" s="264">
        <v>0.94400355962735982</v>
      </c>
      <c r="BG76" s="264">
        <v>0.94400355962735982</v>
      </c>
      <c r="BH76" s="264">
        <v>0.94400355962735982</v>
      </c>
      <c r="BI76" s="264">
        <v>0.97494507427341448</v>
      </c>
      <c r="BJ76" s="264">
        <v>1</v>
      </c>
      <c r="BK76" s="126">
        <v>69</v>
      </c>
      <c r="BL76" s="264">
        <v>0</v>
      </c>
      <c r="BM76" s="264">
        <v>1.5469588423490221E-2</v>
      </c>
      <c r="BN76" s="264">
        <v>4.5505548078367403E-2</v>
      </c>
      <c r="BO76" s="264">
        <v>8.5105529911655278E-2</v>
      </c>
      <c r="BP76" s="264">
        <v>0.1641229386417942</v>
      </c>
      <c r="BQ76" s="264">
        <v>0.22127501035238101</v>
      </c>
      <c r="BR76" s="264">
        <v>0.34361053959295335</v>
      </c>
      <c r="BS76" s="264">
        <v>0.51297717110199625</v>
      </c>
      <c r="BT76" s="264">
        <v>0.55336203602358025</v>
      </c>
      <c r="BU76" s="264">
        <v>0.67062521962914523</v>
      </c>
      <c r="BV76" s="264">
        <v>0.79090494512992748</v>
      </c>
      <c r="BW76" s="264">
        <v>1</v>
      </c>
      <c r="BY76" s="139"/>
      <c r="BZ76" s="139"/>
    </row>
    <row r="77" spans="1:79" ht="34.5" customHeight="1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20"/>
      <c r="T77" s="257" t="s">
        <v>134</v>
      </c>
      <c r="U77" s="116" t="s">
        <v>134</v>
      </c>
      <c r="V77" s="117" t="s">
        <v>135</v>
      </c>
      <c r="W77" s="134" t="s">
        <v>235</v>
      </c>
      <c r="X77" s="134" t="s">
        <v>222</v>
      </c>
      <c r="Y77" s="134"/>
      <c r="Z77" s="134" t="s">
        <v>140</v>
      </c>
      <c r="AA77" s="134" t="s">
        <v>223</v>
      </c>
      <c r="AB77" s="134" t="s">
        <v>141</v>
      </c>
      <c r="AC77" s="121" t="s">
        <v>142</v>
      </c>
      <c r="AD77" s="121" t="s">
        <v>143</v>
      </c>
      <c r="AE77" s="121" t="s">
        <v>144</v>
      </c>
      <c r="AF77" s="121" t="s">
        <v>0</v>
      </c>
      <c r="AG77" s="119" t="s">
        <v>145</v>
      </c>
      <c r="AH77" s="120"/>
      <c r="AI77" s="226" t="s">
        <v>147</v>
      </c>
      <c r="AJ77" s="226" t="s">
        <v>148</v>
      </c>
      <c r="AK77" s="226" t="s">
        <v>149</v>
      </c>
      <c r="AL77" s="118" t="s">
        <v>150</v>
      </c>
      <c r="AM77" s="119" t="s">
        <v>151</v>
      </c>
      <c r="AN77" s="120"/>
      <c r="AO77" s="226" t="s">
        <v>153</v>
      </c>
      <c r="AP77" s="226" t="s">
        <v>154</v>
      </c>
      <c r="AQ77" s="226" t="s">
        <v>155</v>
      </c>
      <c r="AR77" s="121" t="s">
        <v>156</v>
      </c>
      <c r="AS77" s="258" t="s">
        <v>157</v>
      </c>
      <c r="AT77" s="258" t="s">
        <v>158</v>
      </c>
      <c r="AU77" s="121" t="s">
        <v>159</v>
      </c>
      <c r="AV77" s="226" t="s">
        <v>160</v>
      </c>
      <c r="AW77" s="227" t="s">
        <v>161</v>
      </c>
      <c r="AX77" s="96"/>
      <c r="AY77" s="124" t="s">
        <v>162</v>
      </c>
      <c r="AZ77" s="125" t="s">
        <v>163</v>
      </c>
      <c r="BA77" s="125" t="s">
        <v>114</v>
      </c>
      <c r="BB77" s="125" t="s">
        <v>164</v>
      </c>
      <c r="BC77" s="125" t="s">
        <v>165</v>
      </c>
      <c r="BD77" s="125" t="s">
        <v>166</v>
      </c>
      <c r="BE77" s="125" t="s">
        <v>167</v>
      </c>
      <c r="BF77" s="125" t="s">
        <v>168</v>
      </c>
      <c r="BG77" s="125" t="s">
        <v>169</v>
      </c>
      <c r="BH77" s="125" t="s">
        <v>170</v>
      </c>
      <c r="BI77" s="125" t="s">
        <v>171</v>
      </c>
      <c r="BJ77" s="125" t="s">
        <v>172</v>
      </c>
      <c r="BK77" s="126">
        <v>70</v>
      </c>
      <c r="BL77" s="125" t="s">
        <v>162</v>
      </c>
      <c r="BM77" s="125" t="s">
        <v>163</v>
      </c>
      <c r="BN77" s="125" t="s">
        <v>114</v>
      </c>
      <c r="BO77" s="125" t="s">
        <v>164</v>
      </c>
      <c r="BP77" s="125" t="s">
        <v>165</v>
      </c>
      <c r="BQ77" s="125" t="s">
        <v>166</v>
      </c>
      <c r="BR77" s="125" t="s">
        <v>167</v>
      </c>
      <c r="BS77" s="125" t="s">
        <v>168</v>
      </c>
      <c r="BT77" s="125" t="s">
        <v>169</v>
      </c>
      <c r="BU77" s="125" t="s">
        <v>170</v>
      </c>
      <c r="BV77" s="125" t="s">
        <v>171</v>
      </c>
      <c r="BW77" s="125" t="s">
        <v>172</v>
      </c>
      <c r="BY77" s="139"/>
      <c r="BZ77" s="139"/>
    </row>
    <row r="78" spans="1:79" ht="47.25" customHeight="1">
      <c r="A78" s="228"/>
      <c r="B78" s="228" t="s">
        <v>187</v>
      </c>
      <c r="C78" s="204" t="s">
        <v>212</v>
      </c>
      <c r="D78" s="259" t="s">
        <v>236</v>
      </c>
      <c r="E78" s="228" t="s">
        <v>181</v>
      </c>
      <c r="F78" s="228" t="s">
        <v>173</v>
      </c>
      <c r="G78" s="228" t="s">
        <v>173</v>
      </c>
      <c r="H78" s="228" t="s">
        <v>173</v>
      </c>
      <c r="I78" s="228" t="s">
        <v>173</v>
      </c>
      <c r="J78" s="228" t="s">
        <v>173</v>
      </c>
      <c r="K78" s="228" t="s">
        <v>173</v>
      </c>
      <c r="L78" s="228" t="s">
        <v>173</v>
      </c>
      <c r="M78" s="228" t="s">
        <v>173</v>
      </c>
      <c r="N78" s="228" t="s">
        <v>173</v>
      </c>
      <c r="O78" s="228" t="s">
        <v>173</v>
      </c>
      <c r="P78" s="228"/>
      <c r="Q78" s="228"/>
      <c r="R78" s="228" t="s">
        <v>216</v>
      </c>
      <c r="S78" s="230"/>
      <c r="T78" s="260" t="s">
        <v>237</v>
      </c>
      <c r="U78" s="232" t="s">
        <v>238</v>
      </c>
      <c r="V78" s="234">
        <v>2123</v>
      </c>
      <c r="W78" s="234"/>
      <c r="X78" s="234">
        <v>0</v>
      </c>
      <c r="Y78" s="234"/>
      <c r="Z78" s="234">
        <v>0</v>
      </c>
      <c r="AA78" s="234"/>
      <c r="AB78" s="234">
        <v>0</v>
      </c>
      <c r="AC78" s="234">
        <v>2123</v>
      </c>
      <c r="AD78" s="234">
        <v>215.300892</v>
      </c>
      <c r="AE78" s="234">
        <v>1907.699108</v>
      </c>
      <c r="AF78" s="234">
        <v>986.33987215999991</v>
      </c>
      <c r="AG78" s="242">
        <v>0.46459720780028257</v>
      </c>
      <c r="AH78" s="243"/>
      <c r="AI78" s="239">
        <v>1002.8507595</v>
      </c>
      <c r="AJ78" s="244">
        <v>-16.510887340000068</v>
      </c>
      <c r="AK78" s="133">
        <v>0.7640781907677815</v>
      </c>
      <c r="AL78" s="235">
        <v>310.88889816000005</v>
      </c>
      <c r="AM78" s="242">
        <v>0.14643848241168161</v>
      </c>
      <c r="AN78" s="243"/>
      <c r="AO78" s="239">
        <v>118.38562616</v>
      </c>
      <c r="AP78" s="244">
        <v>192.50327200000004</v>
      </c>
      <c r="AQ78" s="133">
        <v>0.18239241516721619</v>
      </c>
      <c r="AR78" s="234">
        <v>1136.6601278400001</v>
      </c>
      <c r="AS78" s="245">
        <v>970.40217034</v>
      </c>
      <c r="AT78" s="245">
        <v>2062.7720458399999</v>
      </c>
      <c r="AU78" s="246">
        <v>1092.3698755</v>
      </c>
      <c r="AV78" s="213">
        <v>232.85423470000001</v>
      </c>
      <c r="AW78" s="247">
        <v>0.25865088619751864</v>
      </c>
      <c r="AX78" s="96"/>
      <c r="AY78" s="261">
        <v>0.29941896938294865</v>
      </c>
      <c r="AZ78" s="249">
        <v>0.55497714178049928</v>
      </c>
      <c r="BA78" s="249">
        <v>0.7640781907677815</v>
      </c>
      <c r="BB78" s="249">
        <v>0.7640781907677815</v>
      </c>
      <c r="BC78" s="249">
        <v>1</v>
      </c>
      <c r="BD78" s="249">
        <v>1</v>
      </c>
      <c r="BE78" s="249">
        <v>1</v>
      </c>
      <c r="BF78" s="249">
        <v>1</v>
      </c>
      <c r="BG78" s="249">
        <v>1</v>
      </c>
      <c r="BH78" s="249">
        <v>1</v>
      </c>
      <c r="BI78" s="249">
        <v>1</v>
      </c>
      <c r="BJ78" s="249">
        <v>1</v>
      </c>
      <c r="BK78" s="126">
        <v>71</v>
      </c>
      <c r="BL78" s="249">
        <v>1.6065741874705605E-3</v>
      </c>
      <c r="BM78" s="249">
        <v>3.6970971267074895E-2</v>
      </c>
      <c r="BN78" s="249">
        <v>0.10968169321714555</v>
      </c>
      <c r="BO78" s="249">
        <v>0.18239241516721619</v>
      </c>
      <c r="BP78" s="249">
        <v>0.25510313711728683</v>
      </c>
      <c r="BQ78" s="249">
        <v>0.39859040183702305</v>
      </c>
      <c r="BR78" s="249">
        <v>0.47130112378709371</v>
      </c>
      <c r="BS78" s="249">
        <v>0.54401184573716443</v>
      </c>
      <c r="BT78" s="249">
        <v>0.6874991104569006</v>
      </c>
      <c r="BU78" s="249">
        <v>0.76020983240697126</v>
      </c>
      <c r="BV78" s="249">
        <v>0.92728927804992933</v>
      </c>
      <c r="BW78" s="249">
        <v>1</v>
      </c>
      <c r="BY78" s="267">
        <v>158.64999999999998</v>
      </c>
      <c r="BZ78" s="139"/>
      <c r="CA78" s="139">
        <v>0</v>
      </c>
    </row>
    <row r="79" spans="1:79" ht="47.25" customHeight="1">
      <c r="A79" s="228"/>
      <c r="B79" s="228" t="s">
        <v>187</v>
      </c>
      <c r="C79" s="204" t="s">
        <v>212</v>
      </c>
      <c r="D79" s="259" t="s">
        <v>239</v>
      </c>
      <c r="E79" s="228" t="s">
        <v>181</v>
      </c>
      <c r="F79" s="228" t="s">
        <v>173</v>
      </c>
      <c r="G79" s="228" t="s">
        <v>173</v>
      </c>
      <c r="H79" s="228" t="s">
        <v>173</v>
      </c>
      <c r="I79" s="228" t="s">
        <v>173</v>
      </c>
      <c r="J79" s="228" t="s">
        <v>173</v>
      </c>
      <c r="K79" s="228" t="s">
        <v>173</v>
      </c>
      <c r="L79" s="228" t="s">
        <v>173</v>
      </c>
      <c r="M79" s="228" t="s">
        <v>173</v>
      </c>
      <c r="N79" s="228" t="s">
        <v>173</v>
      </c>
      <c r="O79" s="228" t="s">
        <v>173</v>
      </c>
      <c r="P79" s="228"/>
      <c r="Q79" s="228"/>
      <c r="R79" s="228" t="s">
        <v>216</v>
      </c>
      <c r="S79" s="230"/>
      <c r="T79" s="260" t="s">
        <v>240</v>
      </c>
      <c r="U79" s="231" t="s">
        <v>241</v>
      </c>
      <c r="V79" s="246">
        <v>778</v>
      </c>
      <c r="W79" s="234"/>
      <c r="X79" s="234">
        <v>0</v>
      </c>
      <c r="Y79" s="234"/>
      <c r="Z79" s="234">
        <v>0</v>
      </c>
      <c r="AA79" s="234"/>
      <c r="AB79" s="234">
        <v>0</v>
      </c>
      <c r="AC79" s="234">
        <v>778</v>
      </c>
      <c r="AD79" s="246">
        <v>378</v>
      </c>
      <c r="AE79" s="246">
        <v>400</v>
      </c>
      <c r="AF79" s="246">
        <v>153.13781</v>
      </c>
      <c r="AG79" s="268">
        <v>0.19683523136246786</v>
      </c>
      <c r="AH79" s="269"/>
      <c r="AI79" s="239">
        <v>153.13781</v>
      </c>
      <c r="AJ79" s="240">
        <v>0</v>
      </c>
      <c r="AK79" s="133">
        <v>0.51413881748071977</v>
      </c>
      <c r="AL79" s="270">
        <v>47.939343000000001</v>
      </c>
      <c r="AM79" s="268">
        <v>6.1618692802056556E-2</v>
      </c>
      <c r="AN79" s="269"/>
      <c r="AO79" s="239">
        <v>17.959781</v>
      </c>
      <c r="AP79" s="244">
        <v>29.979562000000001</v>
      </c>
      <c r="AQ79" s="133">
        <v>6.1541854498714646E-2</v>
      </c>
      <c r="AR79" s="246">
        <v>624.86219000000006</v>
      </c>
      <c r="AS79" s="245">
        <v>150.16781</v>
      </c>
      <c r="AT79" s="271">
        <v>775.03</v>
      </c>
      <c r="AU79" s="246">
        <v>246.86219</v>
      </c>
      <c r="AV79" s="213">
        <v>22.289781399999999</v>
      </c>
      <c r="AW79" s="247">
        <v>0.13324491374329944</v>
      </c>
      <c r="AX79" s="96"/>
      <c r="AY79" s="261">
        <v>0</v>
      </c>
      <c r="AZ79" s="249">
        <v>0.28740078920308482</v>
      </c>
      <c r="BA79" s="249">
        <v>0.51413881748071977</v>
      </c>
      <c r="BB79" s="249">
        <v>0.51413881748071977</v>
      </c>
      <c r="BC79" s="249">
        <v>0.51413881748071977</v>
      </c>
      <c r="BD79" s="249">
        <v>0.51413881748071977</v>
      </c>
      <c r="BE79" s="249">
        <v>0.51413881748071977</v>
      </c>
      <c r="BF79" s="249">
        <v>0.51413881748071977</v>
      </c>
      <c r="BG79" s="249">
        <v>0.51413881748071977</v>
      </c>
      <c r="BH79" s="249">
        <v>0.51413881748071977</v>
      </c>
      <c r="BI79" s="249">
        <v>0.51413881748071977</v>
      </c>
      <c r="BJ79" s="249">
        <v>1</v>
      </c>
      <c r="BK79" s="126">
        <v>72</v>
      </c>
      <c r="BL79" s="249">
        <v>0</v>
      </c>
      <c r="BM79" s="249">
        <v>9.8971722365038556E-3</v>
      </c>
      <c r="BN79" s="249">
        <v>2.8650104627249356E-2</v>
      </c>
      <c r="BO79" s="249">
        <v>6.1541854498714646E-2</v>
      </c>
      <c r="BP79" s="249">
        <v>0.10086033958868892</v>
      </c>
      <c r="BQ79" s="249">
        <v>0.19682403290488432</v>
      </c>
      <c r="BR79" s="249">
        <v>0.24137384447300772</v>
      </c>
      <c r="BS79" s="249">
        <v>0.29354580000000002</v>
      </c>
      <c r="BT79" s="249">
        <v>0.38299281979434446</v>
      </c>
      <c r="BU79" s="249">
        <v>0.4212058357326478</v>
      </c>
      <c r="BV79" s="249">
        <v>0.48767380282776346</v>
      </c>
      <c r="BW79" s="249">
        <v>1</v>
      </c>
      <c r="BY79" s="139">
        <v>0</v>
      </c>
      <c r="BZ79" s="139"/>
      <c r="CA79" s="139">
        <v>0</v>
      </c>
    </row>
    <row r="80" spans="1:79" ht="34.5" customHeight="1">
      <c r="A80" s="202"/>
      <c r="B80" s="202"/>
      <c r="C80" s="202"/>
      <c r="D80" s="259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20"/>
      <c r="T80" s="117" t="s">
        <v>242</v>
      </c>
      <c r="U80" s="128" t="s">
        <v>243</v>
      </c>
      <c r="V80" s="167">
        <v>2901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2901</v>
      </c>
      <c r="AD80" s="167">
        <v>593.30089199999998</v>
      </c>
      <c r="AE80" s="167">
        <v>2307.6991079999998</v>
      </c>
      <c r="AF80" s="167">
        <v>1139.4776821599999</v>
      </c>
      <c r="AG80" s="130">
        <v>0.3927878945742847</v>
      </c>
      <c r="AH80" s="272"/>
      <c r="AI80" s="273">
        <v>1002.8507595</v>
      </c>
      <c r="AJ80" s="194">
        <v>-16.510887340000068</v>
      </c>
      <c r="AK80" s="133">
        <v>0.69704860358497067</v>
      </c>
      <c r="AL80" s="167">
        <v>358.82824116000006</v>
      </c>
      <c r="AM80" s="150">
        <v>0.12369122411582215</v>
      </c>
      <c r="AN80" s="274"/>
      <c r="AO80" s="273">
        <v>118.38562616</v>
      </c>
      <c r="AP80" s="194">
        <v>192.50327200000004</v>
      </c>
      <c r="AQ80" s="133">
        <v>0.14998230272319893</v>
      </c>
      <c r="AR80" s="167">
        <v>1761.5223178400001</v>
      </c>
      <c r="AS80" s="167">
        <v>970.40217034</v>
      </c>
      <c r="AT80" s="169">
        <v>2062.7720458399999</v>
      </c>
      <c r="AU80" s="167">
        <v>1339.2320655000001</v>
      </c>
      <c r="AV80" s="254">
        <v>232.85423470000001</v>
      </c>
      <c r="AW80" s="247">
        <v>0.2714056467189514</v>
      </c>
      <c r="AX80" s="171"/>
      <c r="AY80" s="263">
        <v>0.21911977662874871</v>
      </c>
      <c r="AZ80" s="264">
        <v>0.48321760978972766</v>
      </c>
      <c r="BA80" s="264">
        <v>0.69704860358497067</v>
      </c>
      <c r="BB80" s="264">
        <v>0.69704860358497067</v>
      </c>
      <c r="BC80" s="264">
        <v>0.86970010341261639</v>
      </c>
      <c r="BD80" s="264">
        <v>0.86970010341261639</v>
      </c>
      <c r="BE80" s="264">
        <v>0.86970010341261639</v>
      </c>
      <c r="BF80" s="264">
        <v>0.86970010341261639</v>
      </c>
      <c r="BG80" s="264">
        <v>0.86970010341261639</v>
      </c>
      <c r="BH80" s="264">
        <v>0.86970010341261639</v>
      </c>
      <c r="BI80" s="264">
        <v>0.86970010341261639</v>
      </c>
      <c r="BJ80" s="264">
        <v>1</v>
      </c>
      <c r="BK80" s="126">
        <v>73</v>
      </c>
      <c r="BL80" s="264">
        <v>1.1757176835573942E-3</v>
      </c>
      <c r="BM80" s="264">
        <v>2.9710228197173394E-2</v>
      </c>
      <c r="BN80" s="264">
        <v>8.7950367493967604E-2</v>
      </c>
      <c r="BO80" s="264">
        <v>0.14998230272319893</v>
      </c>
      <c r="BP80" s="264">
        <v>0.21373778155808343</v>
      </c>
      <c r="BQ80" s="264">
        <v>0.34448001402964501</v>
      </c>
      <c r="BR80" s="264">
        <v>0.40963844770768704</v>
      </c>
      <c r="BS80" s="264">
        <v>0.476841013753878</v>
      </c>
      <c r="BT80" s="264">
        <v>0.60583558266115134</v>
      </c>
      <c r="BU80" s="264">
        <v>0.66929459303688377</v>
      </c>
      <c r="BV80" s="264">
        <v>0.80939171178903824</v>
      </c>
      <c r="BW80" s="264">
        <v>1</v>
      </c>
      <c r="BY80" s="139"/>
      <c r="BZ80" s="139"/>
    </row>
    <row r="81" spans="1:79" ht="34.5" customHeight="1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20"/>
      <c r="T81" s="257" t="s">
        <v>134</v>
      </c>
      <c r="U81" s="275" t="s">
        <v>134</v>
      </c>
      <c r="V81" s="117" t="s">
        <v>135</v>
      </c>
      <c r="W81" s="134" t="s">
        <v>136</v>
      </c>
      <c r="X81" s="134" t="s">
        <v>137</v>
      </c>
      <c r="Y81" s="134"/>
      <c r="Z81" s="134" t="s">
        <v>139</v>
      </c>
      <c r="AA81" s="134" t="s">
        <v>140</v>
      </c>
      <c r="AB81" s="276" t="s">
        <v>141</v>
      </c>
      <c r="AC81" s="258" t="s">
        <v>142</v>
      </c>
      <c r="AD81" s="258" t="s">
        <v>143</v>
      </c>
      <c r="AE81" s="258" t="s">
        <v>144</v>
      </c>
      <c r="AF81" s="258" t="s">
        <v>0</v>
      </c>
      <c r="AG81" s="277" t="s">
        <v>145</v>
      </c>
      <c r="AH81" s="222"/>
      <c r="AI81" s="278" t="s">
        <v>147</v>
      </c>
      <c r="AJ81" s="226" t="s">
        <v>148</v>
      </c>
      <c r="AK81" s="227" t="s">
        <v>149</v>
      </c>
      <c r="AL81" s="118" t="s">
        <v>150</v>
      </c>
      <c r="AM81" s="277" t="s">
        <v>151</v>
      </c>
      <c r="AN81" s="222"/>
      <c r="AO81" s="278" t="s">
        <v>153</v>
      </c>
      <c r="AP81" s="226" t="s">
        <v>154</v>
      </c>
      <c r="AQ81" s="227" t="s">
        <v>155</v>
      </c>
      <c r="AR81" s="258" t="s">
        <v>156</v>
      </c>
      <c r="AS81" s="258" t="s">
        <v>157</v>
      </c>
      <c r="AT81" s="258" t="s">
        <v>158</v>
      </c>
      <c r="AU81" s="121" t="s">
        <v>159</v>
      </c>
      <c r="AV81" s="226" t="s">
        <v>160</v>
      </c>
      <c r="AW81" s="227" t="s">
        <v>161</v>
      </c>
      <c r="AX81" s="96"/>
      <c r="AY81" s="124" t="s">
        <v>162</v>
      </c>
      <c r="AZ81" s="125" t="s">
        <v>163</v>
      </c>
      <c r="BA81" s="125" t="s">
        <v>114</v>
      </c>
      <c r="BB81" s="125" t="s">
        <v>164</v>
      </c>
      <c r="BC81" s="125" t="s">
        <v>165</v>
      </c>
      <c r="BD81" s="125" t="s">
        <v>166</v>
      </c>
      <c r="BE81" s="125" t="s">
        <v>167</v>
      </c>
      <c r="BF81" s="125" t="s">
        <v>168</v>
      </c>
      <c r="BG81" s="125" t="s">
        <v>169</v>
      </c>
      <c r="BH81" s="125" t="s">
        <v>170</v>
      </c>
      <c r="BI81" s="125" t="s">
        <v>171</v>
      </c>
      <c r="BJ81" s="125" t="s">
        <v>172</v>
      </c>
      <c r="BK81" s="126">
        <v>74</v>
      </c>
      <c r="BL81" s="125" t="s">
        <v>162</v>
      </c>
      <c r="BM81" s="125" t="s">
        <v>163</v>
      </c>
      <c r="BN81" s="125" t="s">
        <v>114</v>
      </c>
      <c r="BO81" s="125" t="s">
        <v>164</v>
      </c>
      <c r="BP81" s="125" t="s">
        <v>165</v>
      </c>
      <c r="BQ81" s="125" t="s">
        <v>166</v>
      </c>
      <c r="BR81" s="125" t="s">
        <v>167</v>
      </c>
      <c r="BS81" s="125" t="s">
        <v>168</v>
      </c>
      <c r="BT81" s="125" t="s">
        <v>169</v>
      </c>
      <c r="BU81" s="125" t="s">
        <v>170</v>
      </c>
      <c r="BV81" s="125" t="s">
        <v>171</v>
      </c>
      <c r="BW81" s="125" t="s">
        <v>172</v>
      </c>
      <c r="BY81" s="139"/>
      <c r="BZ81" s="139"/>
    </row>
    <row r="82" spans="1:79" ht="48.75" customHeight="1">
      <c r="A82" s="202"/>
      <c r="B82" s="202" t="s">
        <v>187</v>
      </c>
      <c r="C82" s="204" t="s">
        <v>212</v>
      </c>
      <c r="D82" s="259" t="s">
        <v>244</v>
      </c>
      <c r="E82" s="202" t="s">
        <v>181</v>
      </c>
      <c r="F82" s="202" t="s">
        <v>173</v>
      </c>
      <c r="G82" s="202" t="s">
        <v>173</v>
      </c>
      <c r="H82" s="202" t="s">
        <v>173</v>
      </c>
      <c r="I82" s="202" t="s">
        <v>173</v>
      </c>
      <c r="J82" s="202" t="s">
        <v>173</v>
      </c>
      <c r="K82" s="202" t="s">
        <v>173</v>
      </c>
      <c r="L82" s="202" t="s">
        <v>173</v>
      </c>
      <c r="M82" s="202" t="s">
        <v>173</v>
      </c>
      <c r="N82" s="202" t="s">
        <v>173</v>
      </c>
      <c r="O82" s="202" t="s">
        <v>173</v>
      </c>
      <c r="P82" s="202"/>
      <c r="Q82" s="202"/>
      <c r="R82" s="202" t="s">
        <v>245</v>
      </c>
      <c r="S82" s="220"/>
      <c r="T82" s="279" t="s">
        <v>246</v>
      </c>
      <c r="U82" s="279" t="s">
        <v>247</v>
      </c>
      <c r="V82" s="280">
        <v>1380</v>
      </c>
      <c r="W82" s="234"/>
      <c r="X82" s="234">
        <v>0</v>
      </c>
      <c r="Y82" s="234"/>
      <c r="Z82" s="234">
        <v>0</v>
      </c>
      <c r="AA82" s="234"/>
      <c r="AB82" s="234">
        <v>0</v>
      </c>
      <c r="AC82" s="234">
        <v>1380</v>
      </c>
      <c r="AD82" s="280">
        <v>0</v>
      </c>
      <c r="AE82" s="280">
        <v>1380</v>
      </c>
      <c r="AF82" s="280">
        <v>0</v>
      </c>
      <c r="AG82" s="281">
        <v>0</v>
      </c>
      <c r="AH82" s="282"/>
      <c r="AI82" s="239">
        <v>0</v>
      </c>
      <c r="AJ82" s="244">
        <v>0</v>
      </c>
      <c r="AK82" s="133">
        <v>0</v>
      </c>
      <c r="AL82" s="283">
        <v>0</v>
      </c>
      <c r="AM82" s="281">
        <v>0</v>
      </c>
      <c r="AN82" s="282"/>
      <c r="AO82" s="239">
        <v>0</v>
      </c>
      <c r="AP82" s="244">
        <v>0</v>
      </c>
      <c r="AQ82" s="133">
        <v>0</v>
      </c>
      <c r="AR82" s="280">
        <v>1380</v>
      </c>
      <c r="AS82" s="283">
        <v>0</v>
      </c>
      <c r="AT82" s="283">
        <v>1380</v>
      </c>
      <c r="AU82" s="280">
        <v>1380</v>
      </c>
      <c r="AV82" s="213">
        <v>0</v>
      </c>
      <c r="AW82" s="247">
        <v>1</v>
      </c>
      <c r="AX82" s="96"/>
      <c r="AY82" s="261">
        <v>0</v>
      </c>
      <c r="AZ82" s="249">
        <v>0</v>
      </c>
      <c r="BA82" s="249">
        <v>0</v>
      </c>
      <c r="BB82" s="249">
        <v>0</v>
      </c>
      <c r="BC82" s="249">
        <v>0</v>
      </c>
      <c r="BD82" s="249">
        <v>0</v>
      </c>
      <c r="BE82" s="249">
        <v>0</v>
      </c>
      <c r="BF82" s="249">
        <v>0</v>
      </c>
      <c r="BG82" s="249">
        <v>0</v>
      </c>
      <c r="BH82" s="249">
        <v>0</v>
      </c>
      <c r="BI82" s="249">
        <v>0</v>
      </c>
      <c r="BJ82" s="249">
        <v>1</v>
      </c>
      <c r="BK82" s="126">
        <v>75</v>
      </c>
      <c r="BL82" s="249">
        <v>0</v>
      </c>
      <c r="BM82" s="249">
        <v>0</v>
      </c>
      <c r="BN82" s="249">
        <v>0</v>
      </c>
      <c r="BO82" s="249">
        <v>0</v>
      </c>
      <c r="BP82" s="249">
        <v>0</v>
      </c>
      <c r="BQ82" s="249">
        <v>0</v>
      </c>
      <c r="BR82" s="249">
        <v>0</v>
      </c>
      <c r="BS82" s="249">
        <v>0</v>
      </c>
      <c r="BT82" s="249">
        <v>0</v>
      </c>
      <c r="BU82" s="249">
        <v>0</v>
      </c>
      <c r="BV82" s="249">
        <v>0</v>
      </c>
      <c r="BW82" s="249">
        <v>1</v>
      </c>
      <c r="BY82" s="139">
        <v>0</v>
      </c>
      <c r="BZ82" s="139"/>
      <c r="CA82" s="139">
        <v>0</v>
      </c>
    </row>
    <row r="83" spans="1:79" ht="48.75" customHeight="1">
      <c r="A83" s="202"/>
      <c r="B83" s="202" t="s">
        <v>187</v>
      </c>
      <c r="C83" s="204" t="s">
        <v>212</v>
      </c>
      <c r="D83" s="259" t="s">
        <v>248</v>
      </c>
      <c r="E83" s="202" t="s">
        <v>181</v>
      </c>
      <c r="F83" s="202" t="s">
        <v>173</v>
      </c>
      <c r="G83" s="202" t="s">
        <v>173</v>
      </c>
      <c r="H83" s="202" t="s">
        <v>173</v>
      </c>
      <c r="I83" s="202" t="s">
        <v>173</v>
      </c>
      <c r="J83" s="202" t="s">
        <v>173</v>
      </c>
      <c r="K83" s="202" t="s">
        <v>173</v>
      </c>
      <c r="L83" s="202" t="s">
        <v>173</v>
      </c>
      <c r="M83" s="202" t="s">
        <v>173</v>
      </c>
      <c r="N83" s="202" t="s">
        <v>173</v>
      </c>
      <c r="O83" s="202" t="s">
        <v>173</v>
      </c>
      <c r="P83" s="202"/>
      <c r="Q83" s="202"/>
      <c r="R83" s="202" t="s">
        <v>245</v>
      </c>
      <c r="S83" s="220"/>
      <c r="T83" s="232" t="s">
        <v>249</v>
      </c>
      <c r="U83" s="232" t="s">
        <v>250</v>
      </c>
      <c r="V83" s="234">
        <v>3803</v>
      </c>
      <c r="W83" s="234"/>
      <c r="X83" s="234">
        <v>0</v>
      </c>
      <c r="Y83" s="234"/>
      <c r="Z83" s="234">
        <v>0</v>
      </c>
      <c r="AA83" s="234"/>
      <c r="AB83" s="234">
        <v>0</v>
      </c>
      <c r="AC83" s="234">
        <v>3803</v>
      </c>
      <c r="AD83" s="234">
        <v>50</v>
      </c>
      <c r="AE83" s="234">
        <v>3753</v>
      </c>
      <c r="AF83" s="234">
        <v>455.62030299999998</v>
      </c>
      <c r="AG83" s="242">
        <v>0.11980549645017091</v>
      </c>
      <c r="AH83" s="243"/>
      <c r="AI83" s="239">
        <v>400.59790900000002</v>
      </c>
      <c r="AJ83" s="244">
        <v>55.022393999999963</v>
      </c>
      <c r="AK83" s="133">
        <v>0.14961922929266369</v>
      </c>
      <c r="AL83" s="236">
        <v>103.04641100000001</v>
      </c>
      <c r="AM83" s="242">
        <v>2.7096084932947673E-2</v>
      </c>
      <c r="AN83" s="243"/>
      <c r="AO83" s="239">
        <v>29.159230999999998</v>
      </c>
      <c r="AP83" s="244">
        <v>73.887180000000001</v>
      </c>
      <c r="AQ83" s="133">
        <v>4.9560570339205891E-2</v>
      </c>
      <c r="AR83" s="234">
        <v>3347.3796969999999</v>
      </c>
      <c r="AS83" s="236">
        <v>292.82919099999998</v>
      </c>
      <c r="AT83" s="236">
        <v>3799.6312819999998</v>
      </c>
      <c r="AU83" s="234">
        <v>3506.802091</v>
      </c>
      <c r="AV83" s="213">
        <v>138.913464</v>
      </c>
      <c r="AW83" s="247">
        <v>2.4250478700898279E-2</v>
      </c>
      <c r="AX83" s="96"/>
      <c r="AY83" s="261">
        <v>0</v>
      </c>
      <c r="AZ83" s="249">
        <v>0</v>
      </c>
      <c r="BA83" s="249">
        <v>0.14961922929266369</v>
      </c>
      <c r="BB83" s="249">
        <v>0.14961922929266369</v>
      </c>
      <c r="BC83" s="249">
        <v>0.14961922929266369</v>
      </c>
      <c r="BD83" s="249">
        <v>0.97370496976071519</v>
      </c>
      <c r="BE83" s="249">
        <v>0.97370496976071519</v>
      </c>
      <c r="BF83" s="249">
        <v>0.97370496976071519</v>
      </c>
      <c r="BG83" s="249">
        <v>0.97370496976071519</v>
      </c>
      <c r="BH83" s="249">
        <v>0.97370496976071519</v>
      </c>
      <c r="BI83" s="249">
        <v>0.97370496976071519</v>
      </c>
      <c r="BJ83" s="249">
        <v>1</v>
      </c>
      <c r="BK83" s="126">
        <v>76</v>
      </c>
      <c r="BL83" s="249">
        <v>0</v>
      </c>
      <c r="BM83" s="249">
        <v>0</v>
      </c>
      <c r="BN83" s="249">
        <v>3.6527337365237972E-2</v>
      </c>
      <c r="BO83" s="249">
        <v>4.9560570339205891E-2</v>
      </c>
      <c r="BP83" s="249">
        <v>6.2067902708388113E-2</v>
      </c>
      <c r="BQ83" s="249">
        <v>7.4575235077570343E-2</v>
      </c>
      <c r="BR83" s="249">
        <v>8.7082567446752565E-2</v>
      </c>
      <c r="BS83" s="249">
        <v>9.9589899815934788E-2</v>
      </c>
      <c r="BT83" s="249">
        <v>0.11209723218511701</v>
      </c>
      <c r="BU83" s="249">
        <v>0.46875371732842491</v>
      </c>
      <c r="BV83" s="249">
        <v>0.96119763739153297</v>
      </c>
      <c r="BW83" s="249">
        <v>1</v>
      </c>
      <c r="BY83" s="139">
        <v>0</v>
      </c>
      <c r="BZ83" s="139"/>
      <c r="CA83" s="139">
        <v>0</v>
      </c>
    </row>
    <row r="84" spans="1:79" ht="48.75" customHeight="1">
      <c r="A84" s="202"/>
      <c r="B84" s="202" t="s">
        <v>187</v>
      </c>
      <c r="C84" s="204" t="s">
        <v>212</v>
      </c>
      <c r="D84" s="259" t="s">
        <v>251</v>
      </c>
      <c r="E84" s="202" t="s">
        <v>181</v>
      </c>
      <c r="F84" s="202" t="s">
        <v>173</v>
      </c>
      <c r="G84" s="202" t="s">
        <v>173</v>
      </c>
      <c r="H84" s="202" t="s">
        <v>173</v>
      </c>
      <c r="I84" s="202" t="s">
        <v>173</v>
      </c>
      <c r="J84" s="202" t="s">
        <v>173</v>
      </c>
      <c r="K84" s="202" t="s">
        <v>173</v>
      </c>
      <c r="L84" s="202" t="s">
        <v>173</v>
      </c>
      <c r="M84" s="202" t="s">
        <v>173</v>
      </c>
      <c r="N84" s="202" t="s">
        <v>173</v>
      </c>
      <c r="O84" s="202" t="s">
        <v>173</v>
      </c>
      <c r="P84" s="202"/>
      <c r="Q84" s="202"/>
      <c r="R84" s="202" t="s">
        <v>245</v>
      </c>
      <c r="S84" s="220"/>
      <c r="T84" s="232" t="s">
        <v>252</v>
      </c>
      <c r="U84" s="232" t="s">
        <v>253</v>
      </c>
      <c r="V84" s="234">
        <v>5560</v>
      </c>
      <c r="W84" s="234"/>
      <c r="X84" s="234">
        <v>0</v>
      </c>
      <c r="Y84" s="234"/>
      <c r="Z84" s="234">
        <v>0</v>
      </c>
      <c r="AA84" s="234"/>
      <c r="AB84" s="234">
        <v>0</v>
      </c>
      <c r="AC84" s="234">
        <v>5560</v>
      </c>
      <c r="AD84" s="234">
        <v>1406.396</v>
      </c>
      <c r="AE84" s="234">
        <v>4153.6040000000003</v>
      </c>
      <c r="AF84" s="234">
        <v>1763.7398989999999</v>
      </c>
      <c r="AG84" s="242">
        <v>0.31721940629496403</v>
      </c>
      <c r="AH84" s="243"/>
      <c r="AI84" s="239">
        <v>1703.957116</v>
      </c>
      <c r="AJ84" s="244">
        <v>59.782782999999881</v>
      </c>
      <c r="AK84" s="133">
        <v>0.57834333165467622</v>
      </c>
      <c r="AL84" s="236">
        <v>579.16865433000009</v>
      </c>
      <c r="AM84" s="242">
        <v>0.10416702416007195</v>
      </c>
      <c r="AN84" s="243"/>
      <c r="AO84" s="239">
        <v>280.38640283000001</v>
      </c>
      <c r="AP84" s="244">
        <v>298.78225150000009</v>
      </c>
      <c r="AQ84" s="133">
        <v>0.11654784999999999</v>
      </c>
      <c r="AR84" s="234">
        <v>3796.2601009999998</v>
      </c>
      <c r="AS84" s="236">
        <v>1504.5734016700001</v>
      </c>
      <c r="AT84" s="236">
        <v>5432.6069526700003</v>
      </c>
      <c r="AU84" s="234">
        <v>3928.033551</v>
      </c>
      <c r="AV84" s="213">
        <v>449.35614600000002</v>
      </c>
      <c r="AW84" s="247">
        <v>0.28350129059990647</v>
      </c>
      <c r="AX84" s="96"/>
      <c r="AY84" s="261">
        <v>0</v>
      </c>
      <c r="AZ84" s="249">
        <v>1.7985611510791366E-2</v>
      </c>
      <c r="BA84" s="249">
        <v>0.41100813848920864</v>
      </c>
      <c r="BB84" s="249">
        <v>0.57834333165467622</v>
      </c>
      <c r="BC84" s="249">
        <v>0.86795098920863312</v>
      </c>
      <c r="BD84" s="249">
        <v>1.1672661870503598</v>
      </c>
      <c r="BE84" s="249">
        <v>1.1672661870503598</v>
      </c>
      <c r="BF84" s="249">
        <v>1.1672661870503598</v>
      </c>
      <c r="BG84" s="249">
        <v>1.2302158273381294</v>
      </c>
      <c r="BH84" s="249">
        <v>1.2302158273381294</v>
      </c>
      <c r="BI84" s="249">
        <v>1.2302158273381294</v>
      </c>
      <c r="BJ84" s="249">
        <v>1</v>
      </c>
      <c r="BK84" s="126">
        <v>77</v>
      </c>
      <c r="BL84" s="249">
        <v>0</v>
      </c>
      <c r="BM84" s="249">
        <v>0</v>
      </c>
      <c r="BN84" s="249">
        <v>8.0819450719424465E-2</v>
      </c>
      <c r="BO84" s="249">
        <v>0.11654784999999999</v>
      </c>
      <c r="BP84" s="249">
        <v>0.1582115010791367</v>
      </c>
      <c r="BQ84" s="249">
        <v>0.20796759820143884</v>
      </c>
      <c r="BR84" s="249">
        <v>0.43298348399280573</v>
      </c>
      <c r="BS84" s="249">
        <v>0.54263274658273386</v>
      </c>
      <c r="BT84" s="249">
        <v>0.78987168471223024</v>
      </c>
      <c r="BU84" s="249">
        <v>0.915218489028777</v>
      </c>
      <c r="BV84" s="249">
        <v>1.1331844602517986</v>
      </c>
      <c r="BW84" s="249">
        <v>1</v>
      </c>
      <c r="BY84" s="139">
        <v>0</v>
      </c>
      <c r="BZ84" s="139"/>
      <c r="CA84" s="139">
        <v>0</v>
      </c>
    </row>
    <row r="85" spans="1:79" ht="48.75" customHeight="1">
      <c r="A85" s="202"/>
      <c r="B85" s="202" t="s">
        <v>187</v>
      </c>
      <c r="C85" s="204" t="s">
        <v>212</v>
      </c>
      <c r="D85" s="259" t="s">
        <v>254</v>
      </c>
      <c r="E85" s="202" t="s">
        <v>181</v>
      </c>
      <c r="F85" s="202" t="s">
        <v>173</v>
      </c>
      <c r="G85" s="202" t="s">
        <v>173</v>
      </c>
      <c r="H85" s="202" t="s">
        <v>173</v>
      </c>
      <c r="I85" s="202" t="s">
        <v>173</v>
      </c>
      <c r="J85" s="202" t="s">
        <v>173</v>
      </c>
      <c r="K85" s="202" t="s">
        <v>173</v>
      </c>
      <c r="L85" s="202" t="s">
        <v>173</v>
      </c>
      <c r="M85" s="202" t="s">
        <v>173</v>
      </c>
      <c r="N85" s="202" t="s">
        <v>173</v>
      </c>
      <c r="O85" s="202" t="s">
        <v>173</v>
      </c>
      <c r="P85" s="202"/>
      <c r="Q85" s="202"/>
      <c r="R85" s="202" t="s">
        <v>245</v>
      </c>
      <c r="S85" s="220"/>
      <c r="T85" s="232" t="s">
        <v>255</v>
      </c>
      <c r="U85" s="232" t="s">
        <v>245</v>
      </c>
      <c r="V85" s="234">
        <v>2611</v>
      </c>
      <c r="W85" s="234"/>
      <c r="X85" s="234">
        <v>0</v>
      </c>
      <c r="Y85" s="234"/>
      <c r="Z85" s="234">
        <v>0</v>
      </c>
      <c r="AA85" s="234"/>
      <c r="AB85" s="234">
        <v>0</v>
      </c>
      <c r="AC85" s="234">
        <v>2611</v>
      </c>
      <c r="AD85" s="234">
        <v>25.981425000000002</v>
      </c>
      <c r="AE85" s="234">
        <v>2585.0185750000001</v>
      </c>
      <c r="AF85" s="234">
        <v>640.11639749999995</v>
      </c>
      <c r="AG85" s="242">
        <v>0.24516139314438909</v>
      </c>
      <c r="AH85" s="243"/>
      <c r="AI85" s="239">
        <v>507.2216775</v>
      </c>
      <c r="AJ85" s="244">
        <v>132.89471999999995</v>
      </c>
      <c r="AK85" s="133">
        <v>0.29263630371505173</v>
      </c>
      <c r="AL85" s="236">
        <v>144.95453549999999</v>
      </c>
      <c r="AM85" s="242">
        <v>5.5516865377250091E-2</v>
      </c>
      <c r="AN85" s="243"/>
      <c r="AO85" s="239">
        <v>35.392383500000001</v>
      </c>
      <c r="AP85" s="244">
        <v>109.562152</v>
      </c>
      <c r="AQ85" s="133">
        <v>8.8796792033703567E-2</v>
      </c>
      <c r="AR85" s="234">
        <v>1970.8836025000001</v>
      </c>
      <c r="AS85" s="236">
        <v>494.37929400000002</v>
      </c>
      <c r="AT85" s="236">
        <v>2598.1576165000001</v>
      </c>
      <c r="AU85" s="234">
        <v>2103.7783224999998</v>
      </c>
      <c r="AV85" s="213">
        <v>161.320303</v>
      </c>
      <c r="AW85" s="247">
        <v>7.9607980280076721E-2</v>
      </c>
      <c r="AX85" s="96"/>
      <c r="AY85" s="261">
        <v>0</v>
      </c>
      <c r="AZ85" s="249">
        <v>0</v>
      </c>
      <c r="BA85" s="249">
        <v>0</v>
      </c>
      <c r="BB85" s="249">
        <v>0.29263630371505173</v>
      </c>
      <c r="BC85" s="249">
        <v>0.29263630371505173</v>
      </c>
      <c r="BD85" s="249">
        <v>0.36163921869015703</v>
      </c>
      <c r="BE85" s="249">
        <v>0.36163921869015703</v>
      </c>
      <c r="BF85" s="249">
        <v>0.36163921869015703</v>
      </c>
      <c r="BG85" s="249">
        <v>0.36163921869015703</v>
      </c>
      <c r="BH85" s="249">
        <v>0.36163921869015703</v>
      </c>
      <c r="BI85" s="249">
        <v>0.36163921869015703</v>
      </c>
      <c r="BJ85" s="249">
        <v>1</v>
      </c>
      <c r="BK85" s="126">
        <v>78</v>
      </c>
      <c r="BL85" s="249">
        <v>0</v>
      </c>
      <c r="BM85" s="249">
        <v>0</v>
      </c>
      <c r="BN85" s="249">
        <v>6.1784872845653004E-2</v>
      </c>
      <c r="BO85" s="249">
        <v>8.8796792033703567E-2</v>
      </c>
      <c r="BP85" s="249">
        <v>0.11657470126388357</v>
      </c>
      <c r="BQ85" s="249">
        <v>0.14435261049406359</v>
      </c>
      <c r="BR85" s="249">
        <v>0.1690665599387208</v>
      </c>
      <c r="BS85" s="249">
        <v>0.21448138376101111</v>
      </c>
      <c r="BT85" s="249">
        <v>0.2391953328226733</v>
      </c>
      <c r="BU85" s="249">
        <v>0.28461015626196862</v>
      </c>
      <c r="BV85" s="249">
        <v>0.3093241053236308</v>
      </c>
      <c r="BW85" s="249">
        <v>1</v>
      </c>
      <c r="BY85" s="139">
        <v>163.05096200000003</v>
      </c>
      <c r="BZ85" s="139"/>
      <c r="CA85" s="139">
        <v>0</v>
      </c>
    </row>
    <row r="86" spans="1:79" ht="34.5" customHeight="1">
      <c r="A86" s="202"/>
      <c r="B86" s="202"/>
      <c r="C86" s="202"/>
      <c r="D86" s="259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20"/>
      <c r="T86" s="117" t="s">
        <v>256</v>
      </c>
      <c r="U86" s="128" t="s">
        <v>257</v>
      </c>
      <c r="V86" s="167">
        <v>13354</v>
      </c>
      <c r="W86" s="284">
        <v>0</v>
      </c>
      <c r="X86" s="167">
        <v>0</v>
      </c>
      <c r="Y86" s="167"/>
      <c r="Z86" s="167">
        <v>0</v>
      </c>
      <c r="AA86" s="167">
        <v>0</v>
      </c>
      <c r="AB86" s="285">
        <v>0</v>
      </c>
      <c r="AC86" s="167">
        <v>13354</v>
      </c>
      <c r="AD86" s="167">
        <v>1482.3774249999999</v>
      </c>
      <c r="AE86" s="167">
        <v>11871.622574999999</v>
      </c>
      <c r="AF86" s="167">
        <v>2859.4765994999998</v>
      </c>
      <c r="AG86" s="130">
        <v>0.21412884525235884</v>
      </c>
      <c r="AH86" s="272"/>
      <c r="AI86" s="273">
        <v>2611.7767025000003</v>
      </c>
      <c r="AJ86" s="194">
        <v>247.69989699999979</v>
      </c>
      <c r="AK86" s="133">
        <v>0.1483511580050921</v>
      </c>
      <c r="AL86" s="167">
        <v>827.16960083000015</v>
      </c>
      <c r="AM86" s="150">
        <v>6.1941710411112787E-2</v>
      </c>
      <c r="AN86" s="274"/>
      <c r="AO86" s="273">
        <v>344.93801732999998</v>
      </c>
      <c r="AP86" s="194">
        <v>482.23158350000006</v>
      </c>
      <c r="AQ86" s="133">
        <v>8.0000997379062452E-2</v>
      </c>
      <c r="AR86" s="167">
        <v>10494.5234005</v>
      </c>
      <c r="AS86" s="167">
        <v>2291.7818866699999</v>
      </c>
      <c r="AT86" s="169">
        <v>13210.39585117</v>
      </c>
      <c r="AU86" s="167">
        <v>10918.6139645</v>
      </c>
      <c r="AV86" s="254">
        <v>749.58991300000002</v>
      </c>
      <c r="AW86" s="247">
        <v>0.19157694939526221</v>
      </c>
      <c r="AX86" s="171"/>
      <c r="AY86" s="263">
        <v>0</v>
      </c>
      <c r="AZ86" s="264">
        <v>0</v>
      </c>
      <c r="BA86" s="264">
        <v>7.6258654710199186E-2</v>
      </c>
      <c r="BB86" s="264">
        <v>0.1483511580050921</v>
      </c>
      <c r="BC86" s="264">
        <v>0.16569801288003594</v>
      </c>
      <c r="BD86" s="264">
        <v>0.43459187104987268</v>
      </c>
      <c r="BE86" s="264">
        <v>0.52827828148869249</v>
      </c>
      <c r="BF86" s="264">
        <v>0.57393126186910293</v>
      </c>
      <c r="BG86" s="264">
        <v>0.67687034349258646</v>
      </c>
      <c r="BH86" s="264">
        <v>0.70927698060506217</v>
      </c>
      <c r="BI86" s="264">
        <v>0.73741919050471771</v>
      </c>
      <c r="BJ86" s="264">
        <v>1</v>
      </c>
      <c r="BK86" s="126">
        <v>79</v>
      </c>
      <c r="BL86" s="264">
        <v>0</v>
      </c>
      <c r="BM86" s="264">
        <v>0</v>
      </c>
      <c r="BN86" s="264">
        <v>5.6132238505316762E-2</v>
      </c>
      <c r="BO86" s="264">
        <v>8.0000997379062452E-2</v>
      </c>
      <c r="BP86" s="264">
        <v>0.10634092593979332</v>
      </c>
      <c r="BQ86" s="264">
        <v>0.13605018204283362</v>
      </c>
      <c r="BR86" s="264">
        <v>0.23813059480305526</v>
      </c>
      <c r="BS86" s="264">
        <v>0.29622505264340271</v>
      </c>
      <c r="BT86" s="264">
        <v>0.40755813651340422</v>
      </c>
      <c r="BU86" s="264">
        <v>0.55041428066496934</v>
      </c>
      <c r="BV86" s="264">
        <v>0.72362855503968848</v>
      </c>
      <c r="BW86" s="264">
        <v>1</v>
      </c>
      <c r="BY86" s="139"/>
      <c r="BZ86" s="139"/>
    </row>
    <row r="87" spans="1:79" ht="34.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20"/>
      <c r="T87" s="286" t="s">
        <v>134</v>
      </c>
      <c r="U87" s="128" t="s">
        <v>134</v>
      </c>
      <c r="V87" s="117" t="s">
        <v>135</v>
      </c>
      <c r="W87" s="134" t="s">
        <v>136</v>
      </c>
      <c r="X87" s="134" t="s">
        <v>137</v>
      </c>
      <c r="Y87" s="134"/>
      <c r="Z87" s="134" t="s">
        <v>139</v>
      </c>
      <c r="AA87" s="134" t="s">
        <v>140</v>
      </c>
      <c r="AB87" s="134" t="s">
        <v>141</v>
      </c>
      <c r="AC87" s="134" t="s">
        <v>142</v>
      </c>
      <c r="AD87" s="134" t="s">
        <v>143</v>
      </c>
      <c r="AE87" s="134" t="s">
        <v>258</v>
      </c>
      <c r="AF87" s="134" t="s">
        <v>0</v>
      </c>
      <c r="AG87" s="287" t="s">
        <v>145</v>
      </c>
      <c r="AH87" s="226" t="s">
        <v>146</v>
      </c>
      <c r="AI87" s="226" t="s">
        <v>147</v>
      </c>
      <c r="AJ87" s="226" t="s">
        <v>148</v>
      </c>
      <c r="AK87" s="226" t="s">
        <v>149</v>
      </c>
      <c r="AL87" s="118" t="s">
        <v>150</v>
      </c>
      <c r="AM87" s="287" t="s">
        <v>151</v>
      </c>
      <c r="AN87" s="226" t="s">
        <v>259</v>
      </c>
      <c r="AO87" s="226" t="s">
        <v>153</v>
      </c>
      <c r="AP87" s="226" t="s">
        <v>154</v>
      </c>
      <c r="AQ87" s="226" t="s">
        <v>155</v>
      </c>
      <c r="AR87" s="134" t="s">
        <v>156</v>
      </c>
      <c r="AS87" s="288" t="s">
        <v>157</v>
      </c>
      <c r="AT87" s="288" t="s">
        <v>158</v>
      </c>
      <c r="AU87" s="289" t="s">
        <v>260</v>
      </c>
      <c r="AV87" s="226" t="s">
        <v>160</v>
      </c>
      <c r="AW87" s="227" t="s">
        <v>161</v>
      </c>
      <c r="AX87" s="96"/>
      <c r="AY87" s="124" t="s">
        <v>162</v>
      </c>
      <c r="AZ87" s="125" t="s">
        <v>163</v>
      </c>
      <c r="BA87" s="125" t="s">
        <v>114</v>
      </c>
      <c r="BB87" s="125" t="s">
        <v>164</v>
      </c>
      <c r="BC87" s="125" t="s">
        <v>165</v>
      </c>
      <c r="BD87" s="125" t="s">
        <v>166</v>
      </c>
      <c r="BE87" s="125" t="s">
        <v>167</v>
      </c>
      <c r="BF87" s="125" t="s">
        <v>168</v>
      </c>
      <c r="BG87" s="125" t="s">
        <v>169</v>
      </c>
      <c r="BH87" s="125" t="s">
        <v>170</v>
      </c>
      <c r="BI87" s="125" t="s">
        <v>171</v>
      </c>
      <c r="BJ87" s="125" t="s">
        <v>172</v>
      </c>
      <c r="BK87" s="126">
        <v>80</v>
      </c>
      <c r="BL87" s="125" t="s">
        <v>162</v>
      </c>
      <c r="BM87" s="125" t="s">
        <v>163</v>
      </c>
      <c r="BN87" s="125" t="s">
        <v>114</v>
      </c>
      <c r="BO87" s="125" t="s">
        <v>164</v>
      </c>
      <c r="BP87" s="125" t="s">
        <v>165</v>
      </c>
      <c r="BQ87" s="125" t="s">
        <v>166</v>
      </c>
      <c r="BR87" s="125" t="s">
        <v>167</v>
      </c>
      <c r="BS87" s="125" t="s">
        <v>168</v>
      </c>
      <c r="BT87" s="125" t="s">
        <v>169</v>
      </c>
      <c r="BU87" s="125" t="s">
        <v>170</v>
      </c>
      <c r="BV87" s="125" t="s">
        <v>171</v>
      </c>
      <c r="BW87" s="125" t="s">
        <v>172</v>
      </c>
      <c r="BY87" s="139"/>
      <c r="BZ87" s="139"/>
    </row>
    <row r="88" spans="1:79" ht="46.5" customHeight="1">
      <c r="A88" s="202"/>
      <c r="B88" s="228" t="s">
        <v>187</v>
      </c>
      <c r="C88" s="204" t="s">
        <v>212</v>
      </c>
      <c r="D88" s="259" t="s">
        <v>261</v>
      </c>
      <c r="E88" s="228" t="s">
        <v>181</v>
      </c>
      <c r="F88" s="228" t="s">
        <v>173</v>
      </c>
      <c r="G88" s="228" t="s">
        <v>173</v>
      </c>
      <c r="H88" s="228" t="s">
        <v>173</v>
      </c>
      <c r="I88" s="228" t="s">
        <v>173</v>
      </c>
      <c r="J88" s="228" t="s">
        <v>173</v>
      </c>
      <c r="K88" s="228" t="s">
        <v>173</v>
      </c>
      <c r="L88" s="228" t="s">
        <v>173</v>
      </c>
      <c r="M88" s="228" t="s">
        <v>173</v>
      </c>
      <c r="N88" s="228" t="s">
        <v>173</v>
      </c>
      <c r="O88" s="228" t="s">
        <v>173</v>
      </c>
      <c r="P88" s="228"/>
      <c r="Q88" s="228"/>
      <c r="R88" s="202" t="s">
        <v>262</v>
      </c>
      <c r="S88" s="220"/>
      <c r="T88" s="231" t="s">
        <v>263</v>
      </c>
      <c r="U88" s="232" t="s">
        <v>264</v>
      </c>
      <c r="V88" s="233">
        <v>2124</v>
      </c>
      <c r="W88" s="234">
        <v>0</v>
      </c>
      <c r="X88" s="234">
        <v>814.50599999999997</v>
      </c>
      <c r="Y88" s="234"/>
      <c r="Z88" s="234">
        <v>1629.0119999999999</v>
      </c>
      <c r="AA88" s="234">
        <v>0</v>
      </c>
      <c r="AB88" s="234">
        <v>1629.0119999999999</v>
      </c>
      <c r="AC88" s="234">
        <v>2938.5060000000003</v>
      </c>
      <c r="AD88" s="234">
        <v>1354</v>
      </c>
      <c r="AE88" s="234">
        <v>1584.5060000000003</v>
      </c>
      <c r="AF88" s="233">
        <v>743.175297</v>
      </c>
      <c r="AG88" s="242">
        <v>0.25290923244669228</v>
      </c>
      <c r="AH88" s="243">
        <v>0.46902649595520612</v>
      </c>
      <c r="AI88" s="239">
        <v>161.49239700000001</v>
      </c>
      <c r="AJ88" s="244">
        <v>581.68290000000002</v>
      </c>
      <c r="AK88" s="133">
        <v>0.30983564458140733</v>
      </c>
      <c r="AL88" s="290">
        <v>65.665729999999996</v>
      </c>
      <c r="AM88" s="242">
        <v>2.234663805348704E-2</v>
      </c>
      <c r="AN88" s="243">
        <v>4.1442399082111385E-2</v>
      </c>
      <c r="AO88" s="239">
        <v>37.665730000000003</v>
      </c>
      <c r="AP88" s="244">
        <v>27.999999999999993</v>
      </c>
      <c r="AQ88" s="133">
        <v>3.0526546058478498E-2</v>
      </c>
      <c r="AR88" s="234">
        <v>2195.3307030000005</v>
      </c>
      <c r="AS88" s="245">
        <v>137.82666700000001</v>
      </c>
      <c r="AT88" s="271">
        <v>2100.3342699999998</v>
      </c>
      <c r="AU88" s="291">
        <v>762.50760300000002</v>
      </c>
      <c r="AV88" s="213">
        <v>37.727272721351945</v>
      </c>
      <c r="AW88" s="247">
        <v>0.62728440973699795</v>
      </c>
      <c r="AX88" s="96"/>
      <c r="AY88" s="261">
        <v>7.250470809792843E-2</v>
      </c>
      <c r="AZ88" s="249">
        <v>8.2562917308680026E-2</v>
      </c>
      <c r="BA88" s="249">
        <v>0.11616161616161617</v>
      </c>
      <c r="BB88" s="249">
        <v>0.30983564458140733</v>
      </c>
      <c r="BC88" s="249">
        <v>0.32931004964903271</v>
      </c>
      <c r="BD88" s="249">
        <v>0.34878445471665814</v>
      </c>
      <c r="BE88" s="249">
        <v>0.35178051703475438</v>
      </c>
      <c r="BF88" s="249">
        <v>0.44025350967300125</v>
      </c>
      <c r="BG88" s="249">
        <v>0.44324957199109744</v>
      </c>
      <c r="BH88" s="249">
        <v>0.44624563430919367</v>
      </c>
      <c r="BI88" s="249">
        <v>0.44924169662728991</v>
      </c>
      <c r="BJ88" s="249">
        <v>1</v>
      </c>
      <c r="BK88" s="126">
        <v>81</v>
      </c>
      <c r="BL88" s="249">
        <v>0</v>
      </c>
      <c r="BM88" s="249">
        <v>8.7313816113672726E-3</v>
      </c>
      <c r="BN88" s="249">
        <v>1.7762369454497148E-2</v>
      </c>
      <c r="BO88" s="249">
        <v>3.0526546058478498E-2</v>
      </c>
      <c r="BP88" s="249">
        <v>0.21708017110291405</v>
      </c>
      <c r="BQ88" s="249">
        <v>0.23927837710962646</v>
      </c>
      <c r="BR88" s="249">
        <v>0.27845426973982296</v>
      </c>
      <c r="BS88" s="249">
        <v>0.29311951921915513</v>
      </c>
      <c r="BT88" s="249">
        <v>0.3370260943801392</v>
      </c>
      <c r="BU88" s="249">
        <v>0.38193135698033193</v>
      </c>
      <c r="BV88" s="249">
        <v>0.42833465073933763</v>
      </c>
      <c r="BW88" s="249">
        <v>1</v>
      </c>
      <c r="BY88" s="139">
        <v>0</v>
      </c>
      <c r="BZ88" s="139"/>
      <c r="CA88" s="139">
        <v>0</v>
      </c>
    </row>
    <row r="89" spans="1:79" ht="34.5" customHeight="1">
      <c r="A89" s="202"/>
      <c r="B89" s="202"/>
      <c r="C89" s="202"/>
      <c r="D89" s="259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20"/>
      <c r="T89" s="117" t="s">
        <v>265</v>
      </c>
      <c r="U89" s="128" t="s">
        <v>265</v>
      </c>
      <c r="V89" s="167">
        <v>2124</v>
      </c>
      <c r="W89" s="167">
        <v>0</v>
      </c>
      <c r="X89" s="167">
        <v>814.50599999999997</v>
      </c>
      <c r="Y89" s="167"/>
      <c r="Z89" s="167">
        <v>1629.0119999999999</v>
      </c>
      <c r="AA89" s="167">
        <v>0</v>
      </c>
      <c r="AB89" s="167">
        <v>0</v>
      </c>
      <c r="AC89" s="167">
        <v>2938.5060000000003</v>
      </c>
      <c r="AD89" s="167">
        <v>1354</v>
      </c>
      <c r="AE89" s="167">
        <v>1584.5060000000003</v>
      </c>
      <c r="AF89" s="167">
        <v>743.175297</v>
      </c>
      <c r="AG89" s="130">
        <v>0.25290923244669228</v>
      </c>
      <c r="AH89" s="133">
        <v>0.46902649595520612</v>
      </c>
      <c r="AI89" s="194" t="e">
        <v>#REF!</v>
      </c>
      <c r="AJ89" s="194" t="e">
        <v>#REF!</v>
      </c>
      <c r="AK89" s="133">
        <v>0.30983564458140733</v>
      </c>
      <c r="AL89" s="167">
        <v>65.665729999999996</v>
      </c>
      <c r="AM89" s="150">
        <v>2.234663805348704E-2</v>
      </c>
      <c r="AN89" s="262">
        <v>4.1442399082111385E-2</v>
      </c>
      <c r="AO89" s="194" t="e">
        <v>#REF!</v>
      </c>
      <c r="AP89" s="194" t="e">
        <v>#REF!</v>
      </c>
      <c r="AQ89" s="133">
        <v>3.0526546058478498E-2</v>
      </c>
      <c r="AR89" s="167">
        <v>2195.3307030000005</v>
      </c>
      <c r="AS89" s="167">
        <v>137.82666700000001</v>
      </c>
      <c r="AT89" s="169">
        <v>2100.3342699999998</v>
      </c>
      <c r="AU89" s="167">
        <v>762.50760300000002</v>
      </c>
      <c r="AV89" s="254" t="e">
        <v>#REF!</v>
      </c>
      <c r="AW89" s="247" t="e">
        <v>#REF!</v>
      </c>
      <c r="AX89" s="171"/>
      <c r="AY89" s="261">
        <v>7.250470809792843E-2</v>
      </c>
      <c r="AZ89" s="249">
        <v>8.2562917308680026E-2</v>
      </c>
      <c r="BA89" s="249">
        <v>0.11616161616161617</v>
      </c>
      <c r="BB89" s="249">
        <v>0.30983564458140733</v>
      </c>
      <c r="BC89" s="249">
        <v>0.32931004964903271</v>
      </c>
      <c r="BD89" s="249">
        <v>0.34878445471665814</v>
      </c>
      <c r="BE89" s="249">
        <v>0.35178051703475438</v>
      </c>
      <c r="BF89" s="249">
        <v>0.44025350967300125</v>
      </c>
      <c r="BG89" s="249">
        <v>0.44324957199109744</v>
      </c>
      <c r="BH89" s="249">
        <v>0.44624563430919367</v>
      </c>
      <c r="BI89" s="249">
        <v>0.44924169662728991</v>
      </c>
      <c r="BJ89" s="249">
        <v>1</v>
      </c>
      <c r="BK89" s="126">
        <v>82</v>
      </c>
      <c r="BL89" s="249">
        <v>0</v>
      </c>
      <c r="BM89" s="249">
        <v>8.7313816113672726E-3</v>
      </c>
      <c r="BN89" s="249">
        <v>1.7762369454497148E-2</v>
      </c>
      <c r="BO89" s="249">
        <v>3.0526546058478498E-2</v>
      </c>
      <c r="BP89" s="249">
        <v>0.21708017110291405</v>
      </c>
      <c r="BQ89" s="249">
        <v>0.23927837710962646</v>
      </c>
      <c r="BR89" s="249">
        <v>0.27845426973982296</v>
      </c>
      <c r="BS89" s="249">
        <v>0.29311951921915513</v>
      </c>
      <c r="BT89" s="249">
        <v>0.3370260943801392</v>
      </c>
      <c r="BU89" s="249">
        <v>0.38193135698033193</v>
      </c>
      <c r="BV89" s="249">
        <v>0.42833465073933763</v>
      </c>
      <c r="BW89" s="249">
        <v>1</v>
      </c>
      <c r="BY89" s="139"/>
      <c r="BZ89" s="139"/>
    </row>
    <row r="90" spans="1:79" ht="34.5" customHeight="1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20"/>
      <c r="T90" s="117" t="s">
        <v>266</v>
      </c>
      <c r="U90" s="128" t="s">
        <v>266</v>
      </c>
      <c r="V90" s="250">
        <v>25502.927879999999</v>
      </c>
      <c r="W90" s="292">
        <v>0</v>
      </c>
      <c r="X90" s="250">
        <v>814.50599999999997</v>
      </c>
      <c r="Y90" s="250"/>
      <c r="Z90" s="250">
        <v>0</v>
      </c>
      <c r="AA90" s="250">
        <v>0</v>
      </c>
      <c r="AB90" s="293">
        <v>0</v>
      </c>
      <c r="AC90" s="250">
        <v>26317.43388</v>
      </c>
      <c r="AD90" s="250">
        <v>5326.4484839999996</v>
      </c>
      <c r="AE90" s="250">
        <v>19406.479395999999</v>
      </c>
      <c r="AF90" s="250">
        <v>8226.8849831900006</v>
      </c>
      <c r="AG90" s="130">
        <v>0.3126020956565238</v>
      </c>
      <c r="AH90" s="272"/>
      <c r="AI90" s="292">
        <v>6860.0793855299999</v>
      </c>
      <c r="AJ90" s="250">
        <v>470.49249065999982</v>
      </c>
      <c r="AK90" s="133">
        <v>0.46945062092215895</v>
      </c>
      <c r="AL90" s="250">
        <v>2358.5252752300003</v>
      </c>
      <c r="AM90" s="150">
        <v>8.9618360436819311E-2</v>
      </c>
      <c r="AN90" s="274"/>
      <c r="AO90" s="273">
        <v>231.83712249999999</v>
      </c>
      <c r="AP90" s="194">
        <v>225.548192</v>
      </c>
      <c r="AQ90" s="133">
        <v>9.4852313458059043E-2</v>
      </c>
      <c r="AR90" s="250">
        <v>18090.54889681</v>
      </c>
      <c r="AS90" s="250">
        <v>6039.5794845399996</v>
      </c>
      <c r="AT90" s="253">
        <v>22086.18248001</v>
      </c>
      <c r="AU90" s="250">
        <v>16131.972788469999</v>
      </c>
      <c r="AV90" s="254">
        <v>129.73834466681083</v>
      </c>
      <c r="AW90" s="247">
        <v>4.1728691034277867</v>
      </c>
      <c r="AX90" s="171"/>
      <c r="AY90" s="255">
        <v>8.6024322951627999E-2</v>
      </c>
      <c r="AZ90" s="256">
        <v>0.1881130023081847</v>
      </c>
      <c r="BA90" s="256">
        <v>0.34138389032928579</v>
      </c>
      <c r="BB90" s="256">
        <v>0.46945062092215895</v>
      </c>
      <c r="BC90" s="256">
        <v>0.57447830874298667</v>
      </c>
      <c r="BD90" s="256">
        <v>0.76795526304392547</v>
      </c>
      <c r="BE90" s="256">
        <v>0.77275328610939709</v>
      </c>
      <c r="BF90" s="256">
        <v>0.78404283832653188</v>
      </c>
      <c r="BG90" s="256">
        <v>0.80072185015665232</v>
      </c>
      <c r="BH90" s="256">
        <v>0.8009713758732816</v>
      </c>
      <c r="BI90" s="256">
        <v>0.80416174039304167</v>
      </c>
      <c r="BJ90" s="256">
        <v>1</v>
      </c>
      <c r="BK90" s="126">
        <v>83</v>
      </c>
      <c r="BL90" s="294">
        <v>1.507923685506067E-3</v>
      </c>
      <c r="BM90" s="294">
        <v>1.1842867583673979E-2</v>
      </c>
      <c r="BN90" s="294">
        <v>5.960334375383116E-2</v>
      </c>
      <c r="BO90" s="294">
        <v>9.4852313458059043E-2</v>
      </c>
      <c r="BP90" s="294">
        <v>0.15104166742163042</v>
      </c>
      <c r="BQ90" s="294">
        <v>0.20563244658693772</v>
      </c>
      <c r="BR90" s="294">
        <v>0.296103279854255</v>
      </c>
      <c r="BS90" s="294">
        <v>0.36996743085930567</v>
      </c>
      <c r="BT90" s="294">
        <v>0.47197240128064327</v>
      </c>
      <c r="BU90" s="294">
        <v>0.58708602359459072</v>
      </c>
      <c r="BV90" s="294">
        <v>0.73114625647245102</v>
      </c>
      <c r="BW90" s="294">
        <v>1</v>
      </c>
      <c r="BY90" s="139"/>
      <c r="BZ90" s="139"/>
    </row>
    <row r="91" spans="1:79" ht="52.5" customHeight="1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20"/>
      <c r="T91" s="257" t="s">
        <v>134</v>
      </c>
      <c r="U91" s="275" t="s">
        <v>267</v>
      </c>
      <c r="V91" s="117" t="s">
        <v>135</v>
      </c>
      <c r="W91" s="134" t="s">
        <v>136</v>
      </c>
      <c r="X91" s="134" t="s">
        <v>137</v>
      </c>
      <c r="Y91" s="134"/>
      <c r="Z91" s="134" t="s">
        <v>139</v>
      </c>
      <c r="AA91" s="134" t="s">
        <v>140</v>
      </c>
      <c r="AB91" s="134" t="s">
        <v>141</v>
      </c>
      <c r="AC91" s="258" t="s">
        <v>142</v>
      </c>
      <c r="AD91" s="258" t="s">
        <v>143</v>
      </c>
      <c r="AE91" s="258" t="s">
        <v>144</v>
      </c>
      <c r="AF91" s="258" t="s">
        <v>0</v>
      </c>
      <c r="AG91" s="277" t="s">
        <v>145</v>
      </c>
      <c r="AH91" s="222"/>
      <c r="AI91" s="278" t="s">
        <v>147</v>
      </c>
      <c r="AJ91" s="226" t="s">
        <v>148</v>
      </c>
      <c r="AK91" s="227" t="s">
        <v>149</v>
      </c>
      <c r="AL91" s="118" t="s">
        <v>150</v>
      </c>
      <c r="AM91" s="277" t="s">
        <v>151</v>
      </c>
      <c r="AN91" s="222"/>
      <c r="AO91" s="278" t="s">
        <v>153</v>
      </c>
      <c r="AP91" s="226" t="s">
        <v>154</v>
      </c>
      <c r="AQ91" s="227" t="s">
        <v>155</v>
      </c>
      <c r="AR91" s="258" t="s">
        <v>156</v>
      </c>
      <c r="AS91" s="258" t="s">
        <v>157</v>
      </c>
      <c r="AT91" s="258" t="s">
        <v>158</v>
      </c>
      <c r="AU91" s="121" t="s">
        <v>159</v>
      </c>
      <c r="AV91" s="226" t="s">
        <v>160</v>
      </c>
      <c r="AW91" s="227" t="s">
        <v>161</v>
      </c>
      <c r="AX91" s="96"/>
      <c r="AY91" s="124" t="s">
        <v>162</v>
      </c>
      <c r="AZ91" s="125" t="s">
        <v>163</v>
      </c>
      <c r="BA91" s="125" t="s">
        <v>114</v>
      </c>
      <c r="BB91" s="125" t="s">
        <v>164</v>
      </c>
      <c r="BC91" s="125" t="s">
        <v>165</v>
      </c>
      <c r="BD91" s="125" t="s">
        <v>166</v>
      </c>
      <c r="BE91" s="125" t="s">
        <v>167</v>
      </c>
      <c r="BF91" s="125" t="s">
        <v>168</v>
      </c>
      <c r="BG91" s="125" t="s">
        <v>169</v>
      </c>
      <c r="BH91" s="125" t="s">
        <v>170</v>
      </c>
      <c r="BI91" s="125" t="s">
        <v>171</v>
      </c>
      <c r="BJ91" s="125" t="s">
        <v>172</v>
      </c>
      <c r="BK91" s="126">
        <v>84</v>
      </c>
      <c r="BL91" s="125" t="s">
        <v>162</v>
      </c>
      <c r="BM91" s="125" t="s">
        <v>163</v>
      </c>
      <c r="BN91" s="125" t="s">
        <v>114</v>
      </c>
      <c r="BO91" s="125" t="s">
        <v>164</v>
      </c>
      <c r="BP91" s="125" t="s">
        <v>165</v>
      </c>
      <c r="BQ91" s="125" t="s">
        <v>166</v>
      </c>
      <c r="BR91" s="125" t="s">
        <v>167</v>
      </c>
      <c r="BS91" s="125" t="s">
        <v>168</v>
      </c>
      <c r="BT91" s="125" t="s">
        <v>169</v>
      </c>
      <c r="BU91" s="125" t="s">
        <v>170</v>
      </c>
      <c r="BV91" s="125" t="s">
        <v>171</v>
      </c>
      <c r="BW91" s="125" t="s">
        <v>172</v>
      </c>
      <c r="BY91" s="139"/>
      <c r="BZ91" s="139"/>
    </row>
    <row r="92" spans="1:79" s="301" customFormat="1" ht="51.75" customHeight="1">
      <c r="A92" s="295"/>
      <c r="B92" s="295" t="s">
        <v>187</v>
      </c>
      <c r="C92" s="296" t="s">
        <v>212</v>
      </c>
      <c r="D92" s="297" t="s">
        <v>268</v>
      </c>
      <c r="E92" s="295" t="s">
        <v>181</v>
      </c>
      <c r="F92" s="295" t="s">
        <v>173</v>
      </c>
      <c r="G92" s="295" t="s">
        <v>173</v>
      </c>
      <c r="H92" s="295" t="s">
        <v>173</v>
      </c>
      <c r="I92" s="295" t="s">
        <v>173</v>
      </c>
      <c r="J92" s="295" t="s">
        <v>173</v>
      </c>
      <c r="K92" s="295" t="s">
        <v>173</v>
      </c>
      <c r="L92" s="295" t="s">
        <v>173</v>
      </c>
      <c r="M92" s="295" t="s">
        <v>173</v>
      </c>
      <c r="N92" s="295" t="s">
        <v>173</v>
      </c>
      <c r="O92" s="295" t="s">
        <v>173</v>
      </c>
      <c r="P92" s="295"/>
      <c r="Q92" s="295"/>
      <c r="R92" s="295" t="s">
        <v>269</v>
      </c>
      <c r="S92" s="298"/>
      <c r="T92" s="279" t="s">
        <v>270</v>
      </c>
      <c r="U92" s="279" t="s">
        <v>271</v>
      </c>
      <c r="V92" s="280">
        <v>409355.20455000002</v>
      </c>
      <c r="W92" s="234"/>
      <c r="X92" s="234">
        <v>0</v>
      </c>
      <c r="Y92" s="234"/>
      <c r="Z92" s="234">
        <v>115700</v>
      </c>
      <c r="AA92" s="234"/>
      <c r="AB92" s="234">
        <v>115700</v>
      </c>
      <c r="AC92" s="234">
        <v>525055.20455000002</v>
      </c>
      <c r="AD92" s="280">
        <v>100000</v>
      </c>
      <c r="AE92" s="280">
        <v>425055.20455000002</v>
      </c>
      <c r="AF92" s="280">
        <v>100999.99999900001</v>
      </c>
      <c r="AG92" s="281">
        <v>0.19236072535565538</v>
      </c>
      <c r="AH92" s="282"/>
      <c r="AI92" s="239">
        <v>0</v>
      </c>
      <c r="AJ92" s="244">
        <v>100999.99999900001</v>
      </c>
      <c r="AK92" s="133">
        <v>0.36574104429570758</v>
      </c>
      <c r="AL92" s="283">
        <v>100999.99999900001</v>
      </c>
      <c r="AM92" s="281">
        <v>0.19236072535565538</v>
      </c>
      <c r="AN92" s="282"/>
      <c r="AO92" s="239">
        <v>0</v>
      </c>
      <c r="AP92" s="244">
        <v>100999.99999900001</v>
      </c>
      <c r="AQ92" s="133">
        <v>0.36574104429570758</v>
      </c>
      <c r="AR92" s="280">
        <v>424055.20455100003</v>
      </c>
      <c r="AS92" s="283">
        <v>0</v>
      </c>
      <c r="AT92" s="283">
        <v>409355.20455000002</v>
      </c>
      <c r="AU92" s="280">
        <v>309355.20455000002</v>
      </c>
      <c r="AV92" s="213">
        <v>0</v>
      </c>
      <c r="AW92" s="299">
        <v>1</v>
      </c>
      <c r="AX92" s="300"/>
      <c r="AY92" s="261">
        <v>0</v>
      </c>
      <c r="AZ92" s="249">
        <v>0</v>
      </c>
      <c r="BA92" s="249">
        <v>0</v>
      </c>
      <c r="BB92" s="249">
        <v>0.36574104429570758</v>
      </c>
      <c r="BC92" s="249">
        <v>0.36574104429570758</v>
      </c>
      <c r="BD92" s="249">
        <v>0.36574104429570758</v>
      </c>
      <c r="BE92" s="249">
        <v>0.73148208859141517</v>
      </c>
      <c r="BF92" s="249">
        <v>0.73148208859141517</v>
      </c>
      <c r="BG92" s="249">
        <v>0.73148208859141517</v>
      </c>
      <c r="BH92" s="249">
        <v>1</v>
      </c>
      <c r="BI92" s="249">
        <v>1</v>
      </c>
      <c r="BJ92" s="249">
        <v>1</v>
      </c>
      <c r="BK92" s="126">
        <v>85</v>
      </c>
      <c r="BL92" s="249">
        <v>0</v>
      </c>
      <c r="BM92" s="249">
        <v>0</v>
      </c>
      <c r="BN92" s="249">
        <v>0</v>
      </c>
      <c r="BO92" s="249">
        <v>0.36574104429570758</v>
      </c>
      <c r="BP92" s="249">
        <v>0.36574104429570758</v>
      </c>
      <c r="BQ92" s="249">
        <v>0.36574104429570758</v>
      </c>
      <c r="BR92" s="249">
        <v>0.73148208859141517</v>
      </c>
      <c r="BS92" s="249">
        <v>0.73148208859141517</v>
      </c>
      <c r="BT92" s="249">
        <v>0.73148208859141517</v>
      </c>
      <c r="BU92" s="249">
        <v>1</v>
      </c>
      <c r="BV92" s="249">
        <v>1</v>
      </c>
      <c r="BW92" s="249">
        <v>1</v>
      </c>
      <c r="BY92" s="139">
        <v>0</v>
      </c>
      <c r="BZ92" s="139"/>
      <c r="CA92" s="139">
        <v>0</v>
      </c>
    </row>
    <row r="93" spans="1:79" s="301" customFormat="1" ht="51.75" customHeight="1">
      <c r="A93" s="295"/>
      <c r="B93" s="295" t="s">
        <v>187</v>
      </c>
      <c r="C93" s="296" t="s">
        <v>212</v>
      </c>
      <c r="D93" s="297" t="s">
        <v>272</v>
      </c>
      <c r="E93" s="295" t="s">
        <v>181</v>
      </c>
      <c r="F93" s="295" t="s">
        <v>173</v>
      </c>
      <c r="G93" s="295" t="s">
        <v>173</v>
      </c>
      <c r="H93" s="295" t="s">
        <v>173</v>
      </c>
      <c r="I93" s="295" t="s">
        <v>173</v>
      </c>
      <c r="J93" s="295" t="s">
        <v>173</v>
      </c>
      <c r="K93" s="295" t="s">
        <v>173</v>
      </c>
      <c r="L93" s="295" t="s">
        <v>173</v>
      </c>
      <c r="M93" s="295" t="s">
        <v>173</v>
      </c>
      <c r="N93" s="295" t="s">
        <v>173</v>
      </c>
      <c r="O93" s="295" t="s">
        <v>173</v>
      </c>
      <c r="P93" s="295"/>
      <c r="Q93" s="295"/>
      <c r="R93" s="295" t="s">
        <v>269</v>
      </c>
      <c r="S93" s="298"/>
      <c r="T93" s="232" t="s">
        <v>273</v>
      </c>
      <c r="U93" s="232" t="s">
        <v>274</v>
      </c>
      <c r="V93" s="234">
        <v>9000</v>
      </c>
      <c r="W93" s="234"/>
      <c r="X93" s="234">
        <v>0</v>
      </c>
      <c r="Y93" s="234"/>
      <c r="Z93" s="234">
        <v>8300</v>
      </c>
      <c r="AA93" s="234"/>
      <c r="AB93" s="234">
        <v>8300</v>
      </c>
      <c r="AC93" s="234">
        <v>17300</v>
      </c>
      <c r="AD93" s="234">
        <v>0</v>
      </c>
      <c r="AE93" s="234">
        <v>17300</v>
      </c>
      <c r="AF93" s="234">
        <v>334.66841799999997</v>
      </c>
      <c r="AG93" s="242">
        <v>1.9344995260115606E-2</v>
      </c>
      <c r="AH93" s="243"/>
      <c r="AI93" s="239">
        <v>334.66841799999997</v>
      </c>
      <c r="AJ93" s="244">
        <v>0</v>
      </c>
      <c r="AK93" s="133">
        <v>3.7433333333333332E-2</v>
      </c>
      <c r="AL93" s="236">
        <v>133.65873059999998</v>
      </c>
      <c r="AM93" s="242">
        <v>7.7259381849710974E-3</v>
      </c>
      <c r="AN93" s="243"/>
      <c r="AO93" s="239">
        <v>66.945452599999996</v>
      </c>
      <c r="AP93" s="244">
        <v>66.713277999999988</v>
      </c>
      <c r="AQ93" s="133">
        <v>6.2388888888888893E-3</v>
      </c>
      <c r="AR93" s="234">
        <v>16965.331581999999</v>
      </c>
      <c r="AS93" s="236">
        <v>301.07960439999999</v>
      </c>
      <c r="AT93" s="236">
        <v>8966.4111864000006</v>
      </c>
      <c r="AU93" s="234">
        <v>8665.3315820000007</v>
      </c>
      <c r="AV93" s="213">
        <v>28.075000000000003</v>
      </c>
      <c r="AW93" s="299">
        <v>1.1963958539626001</v>
      </c>
      <c r="AX93" s="300"/>
      <c r="AY93" s="261">
        <v>0</v>
      </c>
      <c r="AZ93" s="249">
        <v>3.7433333333333332E-2</v>
      </c>
      <c r="BA93" s="249">
        <v>3.7433333333333332E-2</v>
      </c>
      <c r="BB93" s="249">
        <v>3.7433333333333332E-2</v>
      </c>
      <c r="BC93" s="249">
        <v>0.10375555555555556</v>
      </c>
      <c r="BD93" s="249">
        <v>0.10375555555555556</v>
      </c>
      <c r="BE93" s="249">
        <v>0.10375555555555556</v>
      </c>
      <c r="BF93" s="249">
        <v>0.10686666666666667</v>
      </c>
      <c r="BG93" s="249">
        <v>0.53015100861111109</v>
      </c>
      <c r="BH93" s="249">
        <v>0.57371565805555558</v>
      </c>
      <c r="BI93" s="249">
        <v>0.997</v>
      </c>
      <c r="BJ93" s="249">
        <v>1</v>
      </c>
      <c r="BK93" s="126">
        <v>86</v>
      </c>
      <c r="BL93" s="249">
        <v>0</v>
      </c>
      <c r="BM93" s="249">
        <v>0</v>
      </c>
      <c r="BN93" s="249">
        <v>3.1194444444444447E-3</v>
      </c>
      <c r="BO93" s="249">
        <v>6.2388888888888893E-3</v>
      </c>
      <c r="BP93" s="249">
        <v>9.3583333333333331E-3</v>
      </c>
      <c r="BQ93" s="249">
        <v>1.2477777777777779E-2</v>
      </c>
      <c r="BR93" s="249">
        <v>1.5597222222222222E-2</v>
      </c>
      <c r="BS93" s="249">
        <v>1.8716666666666666E-2</v>
      </c>
      <c r="BT93" s="249">
        <v>3.871666666666667E-2</v>
      </c>
      <c r="BU93" s="249">
        <v>0.48200100861111111</v>
      </c>
      <c r="BV93" s="249">
        <v>0.51868506216666665</v>
      </c>
      <c r="BW93" s="249">
        <v>1</v>
      </c>
      <c r="BY93" s="139">
        <v>0</v>
      </c>
      <c r="BZ93" s="139"/>
      <c r="CA93" s="139">
        <v>0</v>
      </c>
    </row>
    <row r="94" spans="1:79" s="301" customFormat="1" ht="51.75" customHeight="1">
      <c r="A94" s="295"/>
      <c r="B94" s="295" t="s">
        <v>187</v>
      </c>
      <c r="C94" s="296" t="s">
        <v>212</v>
      </c>
      <c r="D94" s="297" t="s">
        <v>275</v>
      </c>
      <c r="E94" s="295" t="s">
        <v>181</v>
      </c>
      <c r="F94" s="295" t="s">
        <v>173</v>
      </c>
      <c r="G94" s="295" t="s">
        <v>173</v>
      </c>
      <c r="H94" s="295" t="s">
        <v>173</v>
      </c>
      <c r="I94" s="295" t="s">
        <v>173</v>
      </c>
      <c r="J94" s="295" t="s">
        <v>173</v>
      </c>
      <c r="K94" s="295" t="s">
        <v>173</v>
      </c>
      <c r="L94" s="295" t="s">
        <v>173</v>
      </c>
      <c r="M94" s="295" t="s">
        <v>173</v>
      </c>
      <c r="N94" s="295" t="s">
        <v>173</v>
      </c>
      <c r="O94" s="295" t="s">
        <v>173</v>
      </c>
      <c r="P94" s="295"/>
      <c r="Q94" s="295"/>
      <c r="R94" s="295" t="s">
        <v>269</v>
      </c>
      <c r="S94" s="298"/>
      <c r="T94" s="232" t="s">
        <v>276</v>
      </c>
      <c r="U94" s="232" t="s">
        <v>277</v>
      </c>
      <c r="V94" s="234">
        <v>644.79544999999996</v>
      </c>
      <c r="W94" s="234"/>
      <c r="X94" s="234">
        <v>0</v>
      </c>
      <c r="Y94" s="234"/>
      <c r="Z94" s="234">
        <v>70000</v>
      </c>
      <c r="AA94" s="234"/>
      <c r="AB94" s="234">
        <v>70000</v>
      </c>
      <c r="AC94" s="234">
        <v>70644.795450000005</v>
      </c>
      <c r="AD94" s="234">
        <v>4970.1319739999999</v>
      </c>
      <c r="AE94" s="234">
        <v>65674.663476000002</v>
      </c>
      <c r="AF94" s="234">
        <v>425.16749800000002</v>
      </c>
      <c r="AG94" s="242">
        <v>6.0183838779874332E-3</v>
      </c>
      <c r="AH94" s="243"/>
      <c r="AI94" s="239">
        <v>425.16749800000002</v>
      </c>
      <c r="AJ94" s="244">
        <v>0</v>
      </c>
      <c r="AK94" s="133">
        <v>0.19579315659268429</v>
      </c>
      <c r="AL94" s="236">
        <v>0</v>
      </c>
      <c r="AM94" s="242">
        <v>0</v>
      </c>
      <c r="AN94" s="243"/>
      <c r="AO94" s="239">
        <v>0</v>
      </c>
      <c r="AP94" s="244">
        <v>0</v>
      </c>
      <c r="AQ94" s="133">
        <v>0.18713197364067108</v>
      </c>
      <c r="AR94" s="234">
        <v>70219.62795200001</v>
      </c>
      <c r="AS94" s="236">
        <v>425.16749800000002</v>
      </c>
      <c r="AT94" s="236">
        <v>644.79544999999996</v>
      </c>
      <c r="AU94" s="234">
        <v>219.62795199999994</v>
      </c>
      <c r="AV94" s="213">
        <v>80.320141403990718</v>
      </c>
      <c r="AW94" s="299">
        <v>0</v>
      </c>
      <c r="AX94" s="300"/>
      <c r="AY94" s="261">
        <v>6.0183838779874332E-3</v>
      </c>
      <c r="AZ94" s="249">
        <v>6.8301811439387503E-2</v>
      </c>
      <c r="BA94" s="249">
        <v>0.13350972903128422</v>
      </c>
      <c r="BB94" s="249">
        <v>0.19579315659268429</v>
      </c>
      <c r="BC94" s="249">
        <v>0.27039171642190662</v>
      </c>
      <c r="BD94" s="249">
        <v>0.33267514398330672</v>
      </c>
      <c r="BE94" s="249">
        <v>0.39495857154470676</v>
      </c>
      <c r="BF94" s="249">
        <v>0.45724199910610686</v>
      </c>
      <c r="BG94" s="249">
        <v>0.64419989445945802</v>
      </c>
      <c r="BH94" s="249">
        <v>0.70648332202085806</v>
      </c>
      <c r="BI94" s="249">
        <v>0.90575634964203156</v>
      </c>
      <c r="BJ94" s="249">
        <v>1</v>
      </c>
      <c r="BK94" s="126">
        <v>87</v>
      </c>
      <c r="BL94" s="249">
        <v>0</v>
      </c>
      <c r="BM94" s="249">
        <v>6.2283427561400068E-2</v>
      </c>
      <c r="BN94" s="249">
        <v>0.12456685512280014</v>
      </c>
      <c r="BO94" s="249">
        <v>0.18713197364067108</v>
      </c>
      <c r="BP94" s="249">
        <v>0.24969709215854202</v>
      </c>
      <c r="BQ94" s="249">
        <v>0.31226221067641297</v>
      </c>
      <c r="BR94" s="249">
        <v>0.37482732919428391</v>
      </c>
      <c r="BS94" s="249">
        <v>0.43739244771215485</v>
      </c>
      <c r="BT94" s="249">
        <v>0.4999575662300258</v>
      </c>
      <c r="BU94" s="249">
        <v>0.70202630263260246</v>
      </c>
      <c r="BV94" s="249">
        <v>0.76813025226191667</v>
      </c>
      <c r="BW94" s="249">
        <v>1</v>
      </c>
      <c r="BY94" s="139">
        <v>0</v>
      </c>
      <c r="BZ94" s="139"/>
      <c r="CA94" s="139">
        <v>0</v>
      </c>
    </row>
    <row r="95" spans="1:79" s="301" customFormat="1" ht="51.75" customHeight="1">
      <c r="A95" s="295"/>
      <c r="B95" s="295" t="s">
        <v>187</v>
      </c>
      <c r="C95" s="296" t="s">
        <v>212</v>
      </c>
      <c r="D95" s="297" t="s">
        <v>278</v>
      </c>
      <c r="E95" s="295" t="s">
        <v>181</v>
      </c>
      <c r="F95" s="295" t="s">
        <v>173</v>
      </c>
      <c r="G95" s="295" t="s">
        <v>173</v>
      </c>
      <c r="H95" s="295" t="s">
        <v>173</v>
      </c>
      <c r="I95" s="295" t="s">
        <v>173</v>
      </c>
      <c r="J95" s="295" t="s">
        <v>173</v>
      </c>
      <c r="K95" s="295" t="s">
        <v>173</v>
      </c>
      <c r="L95" s="295" t="s">
        <v>173</v>
      </c>
      <c r="M95" s="295" t="s">
        <v>173</v>
      </c>
      <c r="N95" s="295" t="s">
        <v>173</v>
      </c>
      <c r="O95" s="295" t="s">
        <v>173</v>
      </c>
      <c r="P95" s="295"/>
      <c r="Q95" s="295"/>
      <c r="R95" s="295" t="s">
        <v>269</v>
      </c>
      <c r="S95" s="298"/>
      <c r="T95" s="232" t="s">
        <v>437</v>
      </c>
      <c r="U95" s="232" t="s">
        <v>279</v>
      </c>
      <c r="V95" s="234">
        <v>70000</v>
      </c>
      <c r="W95" s="234"/>
      <c r="X95" s="234">
        <v>70000</v>
      </c>
      <c r="Y95" s="234"/>
      <c r="Z95" s="234">
        <v>0</v>
      </c>
      <c r="AA95" s="234"/>
      <c r="AB95" s="234">
        <v>0</v>
      </c>
      <c r="AC95" s="234">
        <v>0</v>
      </c>
      <c r="AD95" s="234">
        <v>0</v>
      </c>
      <c r="AE95" s="234">
        <v>0</v>
      </c>
      <c r="AF95" s="234">
        <v>0</v>
      </c>
      <c r="AG95" s="242" t="e">
        <v>#DIV/0!</v>
      </c>
      <c r="AH95" s="243"/>
      <c r="AI95" s="239">
        <v>0</v>
      </c>
      <c r="AJ95" s="244">
        <v>0</v>
      </c>
      <c r="AK95" s="133">
        <v>0.19579315659268429</v>
      </c>
      <c r="AL95" s="236">
        <v>0</v>
      </c>
      <c r="AM95" s="242" t="e">
        <v>#DIV/0!</v>
      </c>
      <c r="AN95" s="243"/>
      <c r="AO95" s="239">
        <v>0</v>
      </c>
      <c r="AP95" s="244">
        <v>0</v>
      </c>
      <c r="AQ95" s="133">
        <v>0.18713197364067108</v>
      </c>
      <c r="AR95" s="234">
        <v>0</v>
      </c>
      <c r="AS95" s="236">
        <v>0</v>
      </c>
      <c r="AT95" s="236">
        <v>70000</v>
      </c>
      <c r="AU95" s="234">
        <v>49878</v>
      </c>
      <c r="AV95" s="213">
        <v>8719.6798585960096</v>
      </c>
      <c r="AW95" s="299">
        <v>0</v>
      </c>
      <c r="AX95" s="300"/>
      <c r="AY95" s="261">
        <v>6.0183838779874332E-3</v>
      </c>
      <c r="AZ95" s="249">
        <v>6.8301811439387503E-2</v>
      </c>
      <c r="BA95" s="249">
        <v>0.13350972903128422</v>
      </c>
      <c r="BB95" s="249">
        <v>0.19579315659268429</v>
      </c>
      <c r="BC95" s="249">
        <v>0.27039171642190662</v>
      </c>
      <c r="BD95" s="249">
        <v>0.33267514398330672</v>
      </c>
      <c r="BE95" s="249">
        <v>0.39495857154470676</v>
      </c>
      <c r="BF95" s="249">
        <v>0.45724199910610686</v>
      </c>
      <c r="BG95" s="249">
        <v>0.64419989445945802</v>
      </c>
      <c r="BH95" s="249">
        <v>0.70648332202085806</v>
      </c>
      <c r="BI95" s="249">
        <v>0.90575634964203156</v>
      </c>
      <c r="BJ95" s="249">
        <v>1</v>
      </c>
      <c r="BK95" s="126">
        <v>88</v>
      </c>
      <c r="BL95" s="249">
        <v>0</v>
      </c>
      <c r="BM95" s="249">
        <v>6.2283427561400068E-2</v>
      </c>
      <c r="BN95" s="249">
        <v>0.12456685512280014</v>
      </c>
      <c r="BO95" s="249">
        <v>0.18713197364067108</v>
      </c>
      <c r="BP95" s="249">
        <v>0.24969709215854202</v>
      </c>
      <c r="BQ95" s="249">
        <v>0.31226221067641297</v>
      </c>
      <c r="BR95" s="249">
        <v>0.37482732919428391</v>
      </c>
      <c r="BS95" s="249">
        <v>0.43739244771215485</v>
      </c>
      <c r="BT95" s="249">
        <v>0.4999575662300258</v>
      </c>
      <c r="BU95" s="249">
        <v>0.70202630263260246</v>
      </c>
      <c r="BV95" s="249">
        <v>0.76813025226191667</v>
      </c>
      <c r="BW95" s="249">
        <v>1</v>
      </c>
      <c r="BY95" s="139">
        <v>0</v>
      </c>
      <c r="BZ95" s="139"/>
      <c r="CA95" s="139">
        <v>0</v>
      </c>
    </row>
    <row r="96" spans="1:79" s="301" customFormat="1" ht="51.75" customHeight="1">
      <c r="A96" s="295"/>
      <c r="B96" s="295" t="s">
        <v>187</v>
      </c>
      <c r="C96" s="296" t="s">
        <v>212</v>
      </c>
      <c r="D96" s="297" t="s">
        <v>280</v>
      </c>
      <c r="E96" s="295" t="s">
        <v>181</v>
      </c>
      <c r="F96" s="295" t="s">
        <v>173</v>
      </c>
      <c r="G96" s="295" t="s">
        <v>173</v>
      </c>
      <c r="H96" s="295" t="s">
        <v>173</v>
      </c>
      <c r="I96" s="295" t="s">
        <v>173</v>
      </c>
      <c r="J96" s="295" t="s">
        <v>173</v>
      </c>
      <c r="K96" s="295" t="s">
        <v>173</v>
      </c>
      <c r="L96" s="295" t="s">
        <v>173</v>
      </c>
      <c r="M96" s="295" t="s">
        <v>173</v>
      </c>
      <c r="N96" s="295" t="s">
        <v>173</v>
      </c>
      <c r="O96" s="295" t="s">
        <v>173</v>
      </c>
      <c r="P96" s="295"/>
      <c r="Q96" s="295"/>
      <c r="R96" s="295" t="s">
        <v>269</v>
      </c>
      <c r="S96" s="298"/>
      <c r="T96" s="232" t="s">
        <v>281</v>
      </c>
      <c r="U96" s="232" t="s">
        <v>282</v>
      </c>
      <c r="V96" s="234">
        <v>4000</v>
      </c>
      <c r="W96" s="234"/>
      <c r="X96" s="234">
        <v>0</v>
      </c>
      <c r="Y96" s="234"/>
      <c r="Z96" s="234">
        <v>0</v>
      </c>
      <c r="AA96" s="234"/>
      <c r="AB96" s="234">
        <v>0</v>
      </c>
      <c r="AC96" s="234">
        <v>4000</v>
      </c>
      <c r="AD96" s="234">
        <v>286.83366599999999</v>
      </c>
      <c r="AE96" s="234">
        <v>3713.166334</v>
      </c>
      <c r="AF96" s="234">
        <v>278.08227849999997</v>
      </c>
      <c r="AG96" s="242">
        <v>6.9520569624999987E-2</v>
      </c>
      <c r="AH96" s="243"/>
      <c r="AI96" s="239">
        <v>242.2056115</v>
      </c>
      <c r="AJ96" s="244">
        <v>35.876666999999969</v>
      </c>
      <c r="AK96" s="133">
        <v>0.1079575</v>
      </c>
      <c r="AL96" s="234">
        <v>60.926443499999998</v>
      </c>
      <c r="AM96" s="242">
        <v>1.5231610874999999E-2</v>
      </c>
      <c r="AN96" s="243"/>
      <c r="AO96" s="239">
        <v>36.947561</v>
      </c>
      <c r="AP96" s="244">
        <v>23.978882499999997</v>
      </c>
      <c r="AQ96" s="133">
        <v>1.8749999999999999E-2</v>
      </c>
      <c r="AR96" s="234">
        <v>3721.9177215</v>
      </c>
      <c r="AS96" s="236">
        <v>224.16573450000001</v>
      </c>
      <c r="AT96" s="236">
        <v>3981.9601229999998</v>
      </c>
      <c r="AU96" s="234">
        <v>3757.7943885</v>
      </c>
      <c r="AV96" s="213">
        <v>37.5</v>
      </c>
      <c r="AW96" s="299">
        <v>0.4810633866666667</v>
      </c>
      <c r="AX96" s="300"/>
      <c r="AY96" s="261">
        <v>0</v>
      </c>
      <c r="AZ96" s="249">
        <v>0.1079575</v>
      </c>
      <c r="BA96" s="249">
        <v>0.1079575</v>
      </c>
      <c r="BB96" s="249">
        <v>0.1079575</v>
      </c>
      <c r="BC96" s="249">
        <v>0.1079575</v>
      </c>
      <c r="BD96" s="249">
        <v>0.33170749999999999</v>
      </c>
      <c r="BE96" s="249">
        <v>0.33170749999999999</v>
      </c>
      <c r="BF96" s="249">
        <v>0.54370750000000001</v>
      </c>
      <c r="BG96" s="249">
        <v>0.98875000000000002</v>
      </c>
      <c r="BH96" s="249">
        <v>0.98875000000000002</v>
      </c>
      <c r="BI96" s="249">
        <v>0.98875000000000002</v>
      </c>
      <c r="BJ96" s="249">
        <v>1</v>
      </c>
      <c r="BK96" s="126">
        <v>89</v>
      </c>
      <c r="BL96" s="249">
        <v>0</v>
      </c>
      <c r="BM96" s="249">
        <v>0</v>
      </c>
      <c r="BN96" s="249">
        <v>9.3749999999999997E-3</v>
      </c>
      <c r="BO96" s="249">
        <v>1.8749999999999999E-2</v>
      </c>
      <c r="BP96" s="249">
        <v>2.8125000000000001E-2</v>
      </c>
      <c r="BQ96" s="249">
        <v>3.7499999999999999E-2</v>
      </c>
      <c r="BR96" s="249">
        <v>4.6875E-2</v>
      </c>
      <c r="BS96" s="249">
        <v>6.3750000000000001E-2</v>
      </c>
      <c r="BT96" s="249">
        <v>7.3124999999999996E-2</v>
      </c>
      <c r="BU96" s="249">
        <v>0.09</v>
      </c>
      <c r="BV96" s="249">
        <v>0.52101750000000002</v>
      </c>
      <c r="BW96" s="249">
        <v>1</v>
      </c>
      <c r="BY96" s="139">
        <v>0</v>
      </c>
      <c r="BZ96" s="139"/>
      <c r="CA96" s="139">
        <v>0</v>
      </c>
    </row>
    <row r="97" spans="1:223" s="301" customFormat="1" ht="51.75" customHeight="1">
      <c r="A97" s="295"/>
      <c r="B97" s="295" t="s">
        <v>187</v>
      </c>
      <c r="C97" s="296" t="s">
        <v>212</v>
      </c>
      <c r="D97" s="297" t="s">
        <v>283</v>
      </c>
      <c r="E97" s="295" t="s">
        <v>181</v>
      </c>
      <c r="F97" s="295" t="s">
        <v>173</v>
      </c>
      <c r="G97" s="295" t="s">
        <v>173</v>
      </c>
      <c r="H97" s="295" t="s">
        <v>173</v>
      </c>
      <c r="I97" s="295" t="s">
        <v>173</v>
      </c>
      <c r="J97" s="295" t="s">
        <v>173</v>
      </c>
      <c r="K97" s="295" t="s">
        <v>173</v>
      </c>
      <c r="L97" s="295" t="s">
        <v>173</v>
      </c>
      <c r="M97" s="295" t="s">
        <v>173</v>
      </c>
      <c r="N97" s="295" t="s">
        <v>173</v>
      </c>
      <c r="O97" s="295" t="s">
        <v>173</v>
      </c>
      <c r="P97" s="295"/>
      <c r="Q97" s="295"/>
      <c r="R97" s="295" t="s">
        <v>269</v>
      </c>
      <c r="S97" s="298"/>
      <c r="T97" s="232" t="s">
        <v>284</v>
      </c>
      <c r="U97" s="232" t="s">
        <v>285</v>
      </c>
      <c r="V97" s="234">
        <v>47054</v>
      </c>
      <c r="W97" s="234"/>
      <c r="X97" s="234">
        <v>0</v>
      </c>
      <c r="Y97" s="234"/>
      <c r="Z97" s="234">
        <v>0</v>
      </c>
      <c r="AA97" s="302"/>
      <c r="AB97" s="234"/>
      <c r="AC97" s="234">
        <v>47054</v>
      </c>
      <c r="AD97" s="234">
        <v>0</v>
      </c>
      <c r="AE97" s="234">
        <v>47054</v>
      </c>
      <c r="AF97" s="234">
        <v>18402.784464439999</v>
      </c>
      <c r="AG97" s="242">
        <v>0.39109925754324815</v>
      </c>
      <c r="AH97" s="243"/>
      <c r="AI97" s="239">
        <v>10510.191095200002</v>
      </c>
      <c r="AJ97" s="244">
        <v>7892.5933692399976</v>
      </c>
      <c r="AK97" s="133">
        <v>0.32472539635312619</v>
      </c>
      <c r="AL97" s="236">
        <v>17539.160664439998</v>
      </c>
      <c r="AM97" s="242">
        <v>0.37274537051982826</v>
      </c>
      <c r="AN97" s="243"/>
      <c r="AO97" s="239">
        <v>9432.5619002000003</v>
      </c>
      <c r="AP97" s="244">
        <v>8106.5987642399978</v>
      </c>
      <c r="AQ97" s="133">
        <v>0.30086708887660985</v>
      </c>
      <c r="AR97" s="234">
        <v>28651.215535560001</v>
      </c>
      <c r="AS97" s="236">
        <v>9528.2497972000001</v>
      </c>
      <c r="AT97" s="236">
        <v>46935.682502000003</v>
      </c>
      <c r="AU97" s="234">
        <v>37407.432704799998</v>
      </c>
      <c r="AV97" s="213">
        <v>9438</v>
      </c>
      <c r="AW97" s="299">
        <v>1.2536289256198346E-2</v>
      </c>
      <c r="AX97" s="300"/>
      <c r="AY97" s="248">
        <v>9.577089960470948E-3</v>
      </c>
      <c r="AZ97" s="303">
        <v>0.10733711036256216</v>
      </c>
      <c r="BA97" s="303">
        <v>0.20509713076465338</v>
      </c>
      <c r="BB97" s="303">
        <v>0.32472539635312619</v>
      </c>
      <c r="BC97" s="303">
        <v>0.42248541675521739</v>
      </c>
      <c r="BD97" s="303">
        <v>0.52024543715730864</v>
      </c>
      <c r="BE97" s="303">
        <v>0.61800545755939984</v>
      </c>
      <c r="BF97" s="303">
        <v>0.71576547796149104</v>
      </c>
      <c r="BG97" s="303">
        <v>0.81352549836358223</v>
      </c>
      <c r="BH97" s="303">
        <v>0.91128551876567343</v>
      </c>
      <c r="BI97" s="303">
        <v>1</v>
      </c>
      <c r="BJ97" s="303">
        <v>1</v>
      </c>
      <c r="BK97" s="126">
        <v>90</v>
      </c>
      <c r="BL97" s="303">
        <v>0</v>
      </c>
      <c r="BM97" s="303">
        <v>0.10028902962553662</v>
      </c>
      <c r="BN97" s="303">
        <v>0.20057805925107325</v>
      </c>
      <c r="BO97" s="303">
        <v>0.30086708887660985</v>
      </c>
      <c r="BP97" s="303">
        <v>0.40061717156883581</v>
      </c>
      <c r="BQ97" s="303">
        <v>0.50111072261656819</v>
      </c>
      <c r="BR97" s="303">
        <v>0.60160427366430058</v>
      </c>
      <c r="BS97" s="303">
        <v>0.70209782471203297</v>
      </c>
      <c r="BT97" s="303">
        <v>0.80259137575976536</v>
      </c>
      <c r="BU97" s="303">
        <v>0.90308492680749775</v>
      </c>
      <c r="BV97" s="303">
        <v>0.99453293868746551</v>
      </c>
      <c r="BW97" s="303">
        <v>1</v>
      </c>
      <c r="BY97" s="267">
        <v>9195.9269041999996</v>
      </c>
      <c r="BZ97" s="139" t="s">
        <v>286</v>
      </c>
      <c r="CA97" s="139">
        <v>0</v>
      </c>
      <c r="HO97" s="249"/>
    </row>
    <row r="98" spans="1:223" s="301" customFormat="1" ht="51.75" customHeight="1">
      <c r="A98" s="295"/>
      <c r="B98" s="295" t="s">
        <v>187</v>
      </c>
      <c r="C98" s="296" t="s">
        <v>212</v>
      </c>
      <c r="D98" s="297" t="s">
        <v>287</v>
      </c>
      <c r="E98" s="295" t="s">
        <v>181</v>
      </c>
      <c r="F98" s="295" t="s">
        <v>173</v>
      </c>
      <c r="G98" s="295" t="s">
        <v>173</v>
      </c>
      <c r="H98" s="295" t="s">
        <v>173</v>
      </c>
      <c r="I98" s="295" t="s">
        <v>173</v>
      </c>
      <c r="J98" s="295" t="s">
        <v>173</v>
      </c>
      <c r="K98" s="295" t="s">
        <v>173</v>
      </c>
      <c r="L98" s="295" t="s">
        <v>173</v>
      </c>
      <c r="M98" s="295" t="s">
        <v>173</v>
      </c>
      <c r="N98" s="295" t="s">
        <v>173</v>
      </c>
      <c r="O98" s="295" t="s">
        <v>173</v>
      </c>
      <c r="P98" s="295"/>
      <c r="Q98" s="295"/>
      <c r="R98" s="295" t="s">
        <v>269</v>
      </c>
      <c r="S98" s="298"/>
      <c r="T98" s="304" t="s">
        <v>288</v>
      </c>
      <c r="U98" s="304" t="s">
        <v>289</v>
      </c>
      <c r="V98" s="234">
        <v>11712</v>
      </c>
      <c r="W98" s="234"/>
      <c r="X98" s="234">
        <v>0</v>
      </c>
      <c r="Y98" s="234"/>
      <c r="Z98" s="234">
        <v>0</v>
      </c>
      <c r="AA98" s="234"/>
      <c r="AB98" s="234">
        <v>0</v>
      </c>
      <c r="AC98" s="234">
        <v>11712</v>
      </c>
      <c r="AD98" s="234">
        <v>0</v>
      </c>
      <c r="AE98" s="234">
        <v>11712</v>
      </c>
      <c r="AF98" s="234">
        <v>11205.194939999999</v>
      </c>
      <c r="AG98" s="242">
        <v>0.95672771004098356</v>
      </c>
      <c r="AH98" s="243"/>
      <c r="AI98" s="239">
        <v>11141.49494</v>
      </c>
      <c r="AJ98" s="244">
        <v>63.699999999998909</v>
      </c>
      <c r="AK98" s="133">
        <v>0.95880250512295084</v>
      </c>
      <c r="AL98" s="236">
        <v>3878.4346009999999</v>
      </c>
      <c r="AM98" s="242">
        <v>0.33115049530396173</v>
      </c>
      <c r="AN98" s="243"/>
      <c r="AO98" s="239">
        <v>1938.980937</v>
      </c>
      <c r="AP98" s="244">
        <v>1939.4536639999999</v>
      </c>
      <c r="AQ98" s="133">
        <v>0.20997028688524591</v>
      </c>
      <c r="AR98" s="234">
        <v>506.80506000000059</v>
      </c>
      <c r="AS98" s="236">
        <v>11137.240395000001</v>
      </c>
      <c r="AT98" s="236">
        <v>11707.745455</v>
      </c>
      <c r="AU98" s="234">
        <v>570.5050599999995</v>
      </c>
      <c r="AV98" s="213">
        <v>1635.0480000000002</v>
      </c>
      <c r="AW98" s="299">
        <v>2.6020918040326642E-3</v>
      </c>
      <c r="AX98" s="300"/>
      <c r="AY98" s="261">
        <v>0.94753201331967218</v>
      </c>
      <c r="AZ98" s="249">
        <v>0.95880250512295084</v>
      </c>
      <c r="BA98" s="249">
        <v>0.95880250512295084</v>
      </c>
      <c r="BB98" s="249">
        <v>0.95880250512295084</v>
      </c>
      <c r="BC98" s="249">
        <v>0.95880250512295084</v>
      </c>
      <c r="BD98" s="249">
        <v>0.95880250512295084</v>
      </c>
      <c r="BE98" s="249">
        <v>0.95880250512295084</v>
      </c>
      <c r="BF98" s="249">
        <v>0.95880250512295084</v>
      </c>
      <c r="BG98" s="249">
        <v>0.95880250512295084</v>
      </c>
      <c r="BH98" s="249">
        <v>0.95880250512295084</v>
      </c>
      <c r="BI98" s="249">
        <v>0.95880250512295084</v>
      </c>
      <c r="BJ98" s="249">
        <v>1</v>
      </c>
      <c r="BK98" s="126">
        <v>91</v>
      </c>
      <c r="BL98" s="249">
        <v>0</v>
      </c>
      <c r="BM98" s="249">
        <v>6.923872950819672E-2</v>
      </c>
      <c r="BN98" s="249">
        <v>0.13960450819672132</v>
      </c>
      <c r="BO98" s="249">
        <v>0.20997028688524591</v>
      </c>
      <c r="BP98" s="249">
        <v>0.2803360655737705</v>
      </c>
      <c r="BQ98" s="249">
        <v>0.35070184426229506</v>
      </c>
      <c r="BR98" s="249">
        <v>0.42106762295081968</v>
      </c>
      <c r="BS98" s="249">
        <v>0.49143340163934424</v>
      </c>
      <c r="BT98" s="249">
        <v>0.56179918032786891</v>
      </c>
      <c r="BU98" s="249">
        <v>0.63216495901639347</v>
      </c>
      <c r="BV98" s="249">
        <v>0.70253073770491803</v>
      </c>
      <c r="BW98" s="249">
        <v>1</v>
      </c>
      <c r="BY98" s="139">
        <v>0</v>
      </c>
      <c r="BZ98" s="139"/>
      <c r="CA98" s="139">
        <v>0</v>
      </c>
    </row>
    <row r="99" spans="1:223" s="301" customFormat="1" ht="51.75" customHeight="1">
      <c r="A99" s="295"/>
      <c r="B99" s="295" t="s">
        <v>187</v>
      </c>
      <c r="C99" s="296" t="s">
        <v>212</v>
      </c>
      <c r="D99" s="297" t="s">
        <v>290</v>
      </c>
      <c r="E99" s="295" t="s">
        <v>181</v>
      </c>
      <c r="F99" s="295" t="s">
        <v>173</v>
      </c>
      <c r="G99" s="295" t="s">
        <v>173</v>
      </c>
      <c r="H99" s="295" t="s">
        <v>173</v>
      </c>
      <c r="I99" s="295" t="s">
        <v>173</v>
      </c>
      <c r="J99" s="295" t="s">
        <v>173</v>
      </c>
      <c r="K99" s="295" t="s">
        <v>173</v>
      </c>
      <c r="L99" s="295" t="s">
        <v>173</v>
      </c>
      <c r="M99" s="295" t="s">
        <v>173</v>
      </c>
      <c r="N99" s="295" t="s">
        <v>173</v>
      </c>
      <c r="O99" s="295" t="s">
        <v>173</v>
      </c>
      <c r="P99" s="295"/>
      <c r="Q99" s="295"/>
      <c r="R99" s="295" t="s">
        <v>269</v>
      </c>
      <c r="S99" s="305"/>
      <c r="T99" s="306" t="s">
        <v>291</v>
      </c>
      <c r="U99" s="306" t="s">
        <v>292</v>
      </c>
      <c r="V99" s="307">
        <v>1200</v>
      </c>
      <c r="W99" s="234"/>
      <c r="X99" s="234">
        <v>0</v>
      </c>
      <c r="Y99" s="234"/>
      <c r="Z99" s="234">
        <v>0</v>
      </c>
      <c r="AA99" s="234"/>
      <c r="AB99" s="234">
        <v>0</v>
      </c>
      <c r="AC99" s="234">
        <v>1200</v>
      </c>
      <c r="AD99" s="307">
        <v>10.5</v>
      </c>
      <c r="AE99" s="307">
        <v>1189.5</v>
      </c>
      <c r="AF99" s="307">
        <v>79.482574999999997</v>
      </c>
      <c r="AG99" s="308">
        <v>6.6235479166666666E-2</v>
      </c>
      <c r="AH99" s="309"/>
      <c r="AI99" s="239">
        <v>79.482574999999997</v>
      </c>
      <c r="AJ99" s="244">
        <v>0</v>
      </c>
      <c r="AK99" s="133">
        <v>7.0000000000000007E-2</v>
      </c>
      <c r="AL99" s="307">
        <v>26.028027000000002</v>
      </c>
      <c r="AM99" s="308">
        <v>2.1690022500000003E-2</v>
      </c>
      <c r="AN99" s="309"/>
      <c r="AO99" s="239">
        <v>10.755299000000001</v>
      </c>
      <c r="AP99" s="244">
        <v>15.272728000000001</v>
      </c>
      <c r="AQ99" s="133">
        <v>1.2727271666666666E-2</v>
      </c>
      <c r="AR99" s="307">
        <v>1120.517425</v>
      </c>
      <c r="AS99" s="310">
        <v>77.00712</v>
      </c>
      <c r="AT99" s="310">
        <v>1197.4545450000001</v>
      </c>
      <c r="AU99" s="307">
        <v>1120.4474250000001</v>
      </c>
      <c r="AV99" s="213">
        <v>7.6363630000000002</v>
      </c>
      <c r="AW99" s="299">
        <v>0.33333342063492788</v>
      </c>
      <c r="AX99" s="300"/>
      <c r="AY99" s="261">
        <v>0</v>
      </c>
      <c r="AZ99" s="249">
        <v>7.0000000000000007E-2</v>
      </c>
      <c r="BA99" s="249">
        <v>7.0000000000000007E-2</v>
      </c>
      <c r="BB99" s="249">
        <v>7.0000000000000007E-2</v>
      </c>
      <c r="BC99" s="249">
        <v>7.0000000000000007E-2</v>
      </c>
      <c r="BD99" s="249">
        <v>0.98333333333333328</v>
      </c>
      <c r="BE99" s="249">
        <v>0.98333333333333328</v>
      </c>
      <c r="BF99" s="249">
        <v>0.98333333333333328</v>
      </c>
      <c r="BG99" s="249">
        <v>0.98333333333333328</v>
      </c>
      <c r="BH99" s="249">
        <v>0.98333333333333328</v>
      </c>
      <c r="BI99" s="249">
        <v>0.98333333333333328</v>
      </c>
      <c r="BJ99" s="249">
        <v>1</v>
      </c>
      <c r="BK99" s="126">
        <v>92</v>
      </c>
      <c r="BL99" s="249">
        <v>0</v>
      </c>
      <c r="BM99" s="249">
        <v>0</v>
      </c>
      <c r="BN99" s="249">
        <v>6.3636358333333332E-3</v>
      </c>
      <c r="BO99" s="249">
        <v>1.2727271666666666E-2</v>
      </c>
      <c r="BP99" s="249">
        <v>1.90909075E-2</v>
      </c>
      <c r="BQ99" s="249">
        <v>2.5454543333333333E-2</v>
      </c>
      <c r="BR99" s="249">
        <v>3.1818179166666669E-2</v>
      </c>
      <c r="BS99" s="249">
        <v>3.8181815000000001E-2</v>
      </c>
      <c r="BT99" s="249">
        <v>0.46121211750000002</v>
      </c>
      <c r="BU99" s="249">
        <v>0.46757575333333334</v>
      </c>
      <c r="BV99" s="249">
        <v>0.47393938916666667</v>
      </c>
      <c r="BW99" s="249">
        <v>1</v>
      </c>
      <c r="BY99" s="139">
        <v>0</v>
      </c>
      <c r="BZ99" s="139"/>
      <c r="CA99" s="139">
        <v>0</v>
      </c>
    </row>
    <row r="100" spans="1:223" ht="34.5" customHeight="1">
      <c r="A100" s="202"/>
      <c r="B100" s="202"/>
      <c r="C100" s="202"/>
      <c r="D100" s="259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20"/>
      <c r="T100" s="117" t="s">
        <v>293</v>
      </c>
      <c r="U100" s="128" t="s">
        <v>293</v>
      </c>
      <c r="V100" s="167">
        <v>552966</v>
      </c>
      <c r="W100" s="284">
        <v>0</v>
      </c>
      <c r="X100" s="167">
        <v>70000</v>
      </c>
      <c r="Y100" s="167"/>
      <c r="Z100" s="167">
        <v>194000</v>
      </c>
      <c r="AA100" s="167">
        <v>0</v>
      </c>
      <c r="AB100" s="285">
        <v>194000</v>
      </c>
      <c r="AC100" s="167">
        <v>676966</v>
      </c>
      <c r="AD100" s="167">
        <v>105267.46564000001</v>
      </c>
      <c r="AE100" s="167">
        <v>571698.53436000005</v>
      </c>
      <c r="AF100" s="167">
        <v>131725.38017294</v>
      </c>
      <c r="AG100" s="130">
        <v>0.19458197335307828</v>
      </c>
      <c r="AH100" s="272"/>
      <c r="AI100" s="273">
        <v>22733.2101377</v>
      </c>
      <c r="AJ100" s="194">
        <v>108992.17003524001</v>
      </c>
      <c r="AK100" s="133">
        <v>0.34525019845343113</v>
      </c>
      <c r="AL100" s="167">
        <v>122638.20846554</v>
      </c>
      <c r="AM100" s="150">
        <v>0.18115859358599989</v>
      </c>
      <c r="AN100" s="274"/>
      <c r="AO100" s="273">
        <v>11486.191149800001</v>
      </c>
      <c r="AP100" s="194">
        <v>111152.01731574</v>
      </c>
      <c r="AQ100" s="133">
        <v>0.32497566708622228</v>
      </c>
      <c r="AR100" s="167">
        <v>545240.61982706003</v>
      </c>
      <c r="AS100" s="167">
        <v>21692.9101491</v>
      </c>
      <c r="AT100" s="169">
        <v>552789.25381139992</v>
      </c>
      <c r="AU100" s="167">
        <v>410974.34366229997</v>
      </c>
      <c r="AV100" s="254">
        <v>19946.259363000001</v>
      </c>
      <c r="AW100" s="247">
        <v>8.8611195404317972E-3</v>
      </c>
      <c r="AX100" s="171"/>
      <c r="AY100" s="263">
        <v>2.1652873465999718E-2</v>
      </c>
      <c r="AZ100" s="264">
        <v>3.9709553261864199E-2</v>
      </c>
      <c r="BA100" s="264">
        <v>5.6359039848742958E-2</v>
      </c>
      <c r="BB100" s="264">
        <v>0.34525019845343113</v>
      </c>
      <c r="BC100" s="264">
        <v>0.36417884867785721</v>
      </c>
      <c r="BD100" s="264">
        <v>0.38405529677774042</v>
      </c>
      <c r="BE100" s="264">
        <v>0.67108560243848625</v>
      </c>
      <c r="BF100" s="264">
        <v>0.68894565170010458</v>
      </c>
      <c r="BG100" s="264">
        <v>0.73125807480116323</v>
      </c>
      <c r="BH100" s="264">
        <v>0.94702411899737049</v>
      </c>
      <c r="BI100" s="264">
        <v>0.98692084420741966</v>
      </c>
      <c r="BJ100" s="264">
        <v>1</v>
      </c>
      <c r="BK100" s="126">
        <v>93</v>
      </c>
      <c r="BL100" s="311">
        <v>0</v>
      </c>
      <c r="BM100" s="311">
        <v>1.7957567011353322E-2</v>
      </c>
      <c r="BN100" s="311">
        <v>3.6071402876487885E-2</v>
      </c>
      <c r="BO100" s="311">
        <v>0.32497566708622228</v>
      </c>
      <c r="BP100" s="311">
        <v>0.34307962963364835</v>
      </c>
      <c r="BQ100" s="311">
        <v>0.36124685675792001</v>
      </c>
      <c r="BR100" s="311">
        <v>0.6501685244807095</v>
      </c>
      <c r="BS100" s="311">
        <v>0.66839000448852193</v>
      </c>
      <c r="BT100" s="311">
        <v>0.6877361919828705</v>
      </c>
      <c r="BU100" s="311">
        <v>0.92972530540304466</v>
      </c>
      <c r="BV100" s="311">
        <v>0.95117125614142639</v>
      </c>
      <c r="BW100" s="311">
        <v>1</v>
      </c>
      <c r="BY100" s="139"/>
      <c r="BZ100" s="139"/>
    </row>
    <row r="101" spans="1:223" ht="47.2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20"/>
      <c r="T101" s="257" t="s">
        <v>134</v>
      </c>
      <c r="U101" s="275" t="s">
        <v>134</v>
      </c>
      <c r="V101" s="117" t="s">
        <v>135</v>
      </c>
      <c r="W101" s="134" t="s">
        <v>136</v>
      </c>
      <c r="X101" s="134" t="s">
        <v>137</v>
      </c>
      <c r="Y101" s="134"/>
      <c r="Z101" s="134" t="s">
        <v>139</v>
      </c>
      <c r="AA101" s="134" t="s">
        <v>140</v>
      </c>
      <c r="AB101" s="134" t="s">
        <v>141</v>
      </c>
      <c r="AC101" s="258" t="s">
        <v>142</v>
      </c>
      <c r="AD101" s="258" t="s">
        <v>143</v>
      </c>
      <c r="AE101" s="258" t="s">
        <v>144</v>
      </c>
      <c r="AF101" s="258" t="s">
        <v>0</v>
      </c>
      <c r="AG101" s="277" t="s">
        <v>145</v>
      </c>
      <c r="AH101" s="222"/>
      <c r="AI101" s="278" t="s">
        <v>147</v>
      </c>
      <c r="AJ101" s="226" t="s">
        <v>148</v>
      </c>
      <c r="AK101" s="227" t="s">
        <v>149</v>
      </c>
      <c r="AL101" s="118" t="s">
        <v>150</v>
      </c>
      <c r="AM101" s="277" t="s">
        <v>151</v>
      </c>
      <c r="AN101" s="222"/>
      <c r="AO101" s="278" t="s">
        <v>153</v>
      </c>
      <c r="AP101" s="226" t="s">
        <v>154</v>
      </c>
      <c r="AQ101" s="227" t="s">
        <v>155</v>
      </c>
      <c r="AR101" s="258" t="s">
        <v>156</v>
      </c>
      <c r="AS101" s="258" t="s">
        <v>157</v>
      </c>
      <c r="AT101" s="258" t="s">
        <v>158</v>
      </c>
      <c r="AU101" s="121" t="s">
        <v>159</v>
      </c>
      <c r="AV101" s="226" t="s">
        <v>160</v>
      </c>
      <c r="AW101" s="227" t="s">
        <v>161</v>
      </c>
      <c r="AX101" s="96"/>
      <c r="AY101" s="124" t="s">
        <v>162</v>
      </c>
      <c r="AZ101" s="125" t="s">
        <v>163</v>
      </c>
      <c r="BA101" s="125" t="s">
        <v>114</v>
      </c>
      <c r="BB101" s="125" t="s">
        <v>164</v>
      </c>
      <c r="BC101" s="125" t="s">
        <v>165</v>
      </c>
      <c r="BD101" s="125" t="s">
        <v>166</v>
      </c>
      <c r="BE101" s="125" t="s">
        <v>167</v>
      </c>
      <c r="BF101" s="125" t="s">
        <v>168</v>
      </c>
      <c r="BG101" s="125" t="s">
        <v>169</v>
      </c>
      <c r="BH101" s="125" t="s">
        <v>170</v>
      </c>
      <c r="BI101" s="125" t="s">
        <v>171</v>
      </c>
      <c r="BJ101" s="125" t="s">
        <v>172</v>
      </c>
      <c r="BK101" s="126">
        <v>94</v>
      </c>
      <c r="BL101" s="125" t="s">
        <v>162</v>
      </c>
      <c r="BM101" s="125" t="s">
        <v>163</v>
      </c>
      <c r="BN101" s="125" t="s">
        <v>114</v>
      </c>
      <c r="BO101" s="125" t="s">
        <v>164</v>
      </c>
      <c r="BP101" s="125" t="s">
        <v>165</v>
      </c>
      <c r="BQ101" s="125" t="s">
        <v>166</v>
      </c>
      <c r="BR101" s="125" t="s">
        <v>167</v>
      </c>
      <c r="BS101" s="125" t="s">
        <v>168</v>
      </c>
      <c r="BT101" s="125" t="s">
        <v>169</v>
      </c>
      <c r="BU101" s="125" t="s">
        <v>170</v>
      </c>
      <c r="BV101" s="125" t="s">
        <v>171</v>
      </c>
      <c r="BW101" s="125" t="s">
        <v>172</v>
      </c>
      <c r="BY101" s="139"/>
      <c r="BZ101" s="139"/>
    </row>
    <row r="102" spans="1:223" ht="49.5" customHeight="1">
      <c r="A102" s="202"/>
      <c r="B102" s="202" t="s">
        <v>187</v>
      </c>
      <c r="C102" s="204" t="s">
        <v>212</v>
      </c>
      <c r="D102" s="259" t="s">
        <v>294</v>
      </c>
      <c r="E102" s="202" t="s">
        <v>181</v>
      </c>
      <c r="F102" s="202" t="s">
        <v>173</v>
      </c>
      <c r="G102" s="202" t="s">
        <v>173</v>
      </c>
      <c r="H102" s="202" t="s">
        <v>173</v>
      </c>
      <c r="I102" s="202" t="s">
        <v>173</v>
      </c>
      <c r="J102" s="202" t="s">
        <v>173</v>
      </c>
      <c r="K102" s="202" t="s">
        <v>173</v>
      </c>
      <c r="L102" s="202" t="s">
        <v>173</v>
      </c>
      <c r="M102" s="202" t="s">
        <v>173</v>
      </c>
      <c r="N102" s="202" t="s">
        <v>173</v>
      </c>
      <c r="O102" s="202" t="s">
        <v>173</v>
      </c>
      <c r="P102" s="202"/>
      <c r="Q102" s="202"/>
      <c r="R102" s="202" t="s">
        <v>295</v>
      </c>
      <c r="S102" s="220"/>
      <c r="T102" s="265" t="s">
        <v>296</v>
      </c>
      <c r="U102" s="279" t="s">
        <v>297</v>
      </c>
      <c r="V102" s="280">
        <v>1744827.492541</v>
      </c>
      <c r="W102" s="234"/>
      <c r="X102" s="234">
        <v>0</v>
      </c>
      <c r="Y102" s="234"/>
      <c r="Z102" s="234">
        <v>0</v>
      </c>
      <c r="AA102" s="234"/>
      <c r="AB102" s="234"/>
      <c r="AC102" s="234">
        <v>1744827.492541</v>
      </c>
      <c r="AD102" s="280">
        <v>365000</v>
      </c>
      <c r="AE102" s="280">
        <v>1379827.492541</v>
      </c>
      <c r="AF102" s="280">
        <v>607116.38069799996</v>
      </c>
      <c r="AG102" s="281">
        <v>0.34795209457288739</v>
      </c>
      <c r="AH102" s="282"/>
      <c r="AI102" s="239">
        <v>236466.198913</v>
      </c>
      <c r="AJ102" s="244">
        <v>370650.18178499996</v>
      </c>
      <c r="AK102" s="133">
        <v>0.32206233464868272</v>
      </c>
      <c r="AL102" s="280">
        <v>606839.13119900005</v>
      </c>
      <c r="AM102" s="281">
        <v>0.34779319663014796</v>
      </c>
      <c r="AN102" s="282"/>
      <c r="AO102" s="239">
        <v>236230.88901799999</v>
      </c>
      <c r="AP102" s="244">
        <v>370608.24218100007</v>
      </c>
      <c r="AQ102" s="133">
        <v>0.32183616433199963</v>
      </c>
      <c r="AR102" s="280">
        <v>1137711.1118430002</v>
      </c>
      <c r="AS102" s="283">
        <v>4680.1344220000028</v>
      </c>
      <c r="AT102" s="283">
        <v>1575921.1905450001</v>
      </c>
      <c r="AU102" s="280">
        <v>1206241.0561230001</v>
      </c>
      <c r="AV102" s="213">
        <v>385872.22936941736</v>
      </c>
      <c r="AW102" s="247">
        <v>0.43772598580629241</v>
      </c>
      <c r="AX102" s="312"/>
      <c r="AY102" s="261">
        <v>1.1718548731842349E-4</v>
      </c>
      <c r="AZ102" s="249">
        <v>0.11376150053126889</v>
      </c>
      <c r="BA102" s="249">
        <v>0.22140652169383634</v>
      </c>
      <c r="BB102" s="249">
        <v>0.32206233464868272</v>
      </c>
      <c r="BC102" s="249">
        <v>0.4427902579344139</v>
      </c>
      <c r="BD102" s="249">
        <v>0.55765502823076674</v>
      </c>
      <c r="BE102" s="249">
        <v>0.67058896736627449</v>
      </c>
      <c r="BF102" s="249">
        <v>0.80218531507493795</v>
      </c>
      <c r="BG102" s="249">
        <v>0.90211162820265844</v>
      </c>
      <c r="BH102" s="249">
        <v>0.96905845532475321</v>
      </c>
      <c r="BI102" s="249">
        <v>0.9860383143781194</v>
      </c>
      <c r="BJ102" s="249">
        <v>1</v>
      </c>
      <c r="BK102" s="126">
        <v>95</v>
      </c>
      <c r="BL102" s="249">
        <v>0</v>
      </c>
      <c r="BM102" s="249">
        <v>0.11347878763541495</v>
      </c>
      <c r="BN102" s="249">
        <v>0.22115208008756781</v>
      </c>
      <c r="BO102" s="249">
        <v>0.32183616433199963</v>
      </c>
      <c r="BP102" s="249">
        <v>0.44259235890731619</v>
      </c>
      <c r="BQ102" s="249">
        <v>0.55748540049325446</v>
      </c>
      <c r="BR102" s="249">
        <v>0.67043517415878673</v>
      </c>
      <c r="BS102" s="249">
        <v>0.80206228050894768</v>
      </c>
      <c r="BT102" s="249">
        <v>0.90201935227816565</v>
      </c>
      <c r="BU102" s="249">
        <v>0.96899693804175813</v>
      </c>
      <c r="BV102" s="249">
        <v>0.9860075557366218</v>
      </c>
      <c r="BW102" s="249">
        <v>1</v>
      </c>
      <c r="BY102" s="267">
        <v>154322.026289</v>
      </c>
      <c r="BZ102" s="313" t="s">
        <v>298</v>
      </c>
      <c r="CA102" s="139">
        <v>0</v>
      </c>
      <c r="CF102" s="139"/>
      <c r="CG102" s="139"/>
      <c r="CH102" s="139"/>
    </row>
    <row r="103" spans="1:223" ht="49.5" customHeight="1">
      <c r="A103" s="202"/>
      <c r="B103" s="202" t="s">
        <v>187</v>
      </c>
      <c r="C103" s="204" t="s">
        <v>212</v>
      </c>
      <c r="D103" s="259" t="s">
        <v>299</v>
      </c>
      <c r="E103" s="202" t="s">
        <v>181</v>
      </c>
      <c r="F103" s="202" t="s">
        <v>173</v>
      </c>
      <c r="G103" s="202" t="s">
        <v>173</v>
      </c>
      <c r="H103" s="202" t="s">
        <v>173</v>
      </c>
      <c r="I103" s="202" t="s">
        <v>173</v>
      </c>
      <c r="J103" s="202" t="s">
        <v>173</v>
      </c>
      <c r="K103" s="202" t="s">
        <v>173</v>
      </c>
      <c r="L103" s="202" t="s">
        <v>173</v>
      </c>
      <c r="M103" s="202" t="s">
        <v>173</v>
      </c>
      <c r="N103" s="202" t="s">
        <v>173</v>
      </c>
      <c r="O103" s="202" t="s">
        <v>173</v>
      </c>
      <c r="P103" s="202"/>
      <c r="Q103" s="202"/>
      <c r="R103" s="202" t="s">
        <v>295</v>
      </c>
      <c r="S103" s="220"/>
      <c r="T103" s="314" t="s">
        <v>300</v>
      </c>
      <c r="U103" s="232" t="s">
        <v>301</v>
      </c>
      <c r="V103" s="234">
        <v>127673</v>
      </c>
      <c r="W103" s="234"/>
      <c r="X103" s="234">
        <v>0</v>
      </c>
      <c r="Y103" s="234"/>
      <c r="Z103" s="234">
        <v>0</v>
      </c>
      <c r="AA103" s="234"/>
      <c r="AB103" s="234">
        <v>0</v>
      </c>
      <c r="AC103" s="234">
        <v>127673</v>
      </c>
      <c r="AD103" s="234">
        <v>0</v>
      </c>
      <c r="AE103" s="234">
        <v>127673</v>
      </c>
      <c r="AF103" s="234">
        <v>54592.078708000001</v>
      </c>
      <c r="AG103" s="242">
        <v>0.4275929813507946</v>
      </c>
      <c r="AH103" s="243"/>
      <c r="AI103" s="239">
        <v>33700.018349999998</v>
      </c>
      <c r="AJ103" s="244">
        <v>20892.060358000002</v>
      </c>
      <c r="AK103" s="133">
        <v>0.33420664867800287</v>
      </c>
      <c r="AL103" s="234">
        <v>54490.548598000001</v>
      </c>
      <c r="AM103" s="242">
        <v>0.42679774578806795</v>
      </c>
      <c r="AN103" s="243"/>
      <c r="AO103" s="239">
        <v>33610.538681999999</v>
      </c>
      <c r="AP103" s="244">
        <v>20880.009916000003</v>
      </c>
      <c r="AQ103" s="133">
        <v>0.24997261253689285</v>
      </c>
      <c r="AR103" s="234">
        <v>73080.921291999999</v>
      </c>
      <c r="AS103" s="236">
        <v>95.659668000000238</v>
      </c>
      <c r="AT103" s="236">
        <v>105260.49859999999</v>
      </c>
      <c r="AU103" s="234">
        <v>105164.838932</v>
      </c>
      <c r="AV103" s="213">
        <v>21272.782445215147</v>
      </c>
      <c r="AW103" s="247">
        <v>1.0535763931079551</v>
      </c>
      <c r="AX103" s="96"/>
      <c r="AY103" s="261">
        <v>8.3918554830830827E-2</v>
      </c>
      <c r="AZ103" s="249">
        <v>0.16775831084750362</v>
      </c>
      <c r="BA103" s="249">
        <v>0.25098247976275323</v>
      </c>
      <c r="BB103" s="249">
        <v>0.33420664867800287</v>
      </c>
      <c r="BC103" s="249">
        <v>0.41743081759325246</v>
      </c>
      <c r="BD103" s="249">
        <v>0.50065498650850204</v>
      </c>
      <c r="BE103" s="249">
        <v>0.58387915542375168</v>
      </c>
      <c r="BF103" s="249">
        <v>0.66710332433900132</v>
      </c>
      <c r="BG103" s="249">
        <v>0.75032749325425097</v>
      </c>
      <c r="BH103" s="249">
        <v>0.83355166216950072</v>
      </c>
      <c r="BI103" s="249">
        <v>0.91677583108475036</v>
      </c>
      <c r="BJ103" s="249">
        <v>1</v>
      </c>
      <c r="BK103" s="126">
        <v>96</v>
      </c>
      <c r="BL103" s="249">
        <v>0</v>
      </c>
      <c r="BM103" s="249">
        <v>8.326593351771773E-2</v>
      </c>
      <c r="BN103" s="249">
        <v>0.16661927302730528</v>
      </c>
      <c r="BO103" s="249">
        <v>0.24997261253689285</v>
      </c>
      <c r="BP103" s="249">
        <v>0.33332595204648041</v>
      </c>
      <c r="BQ103" s="249">
        <v>0.41667929155606798</v>
      </c>
      <c r="BR103" s="249">
        <v>0.50003263106565554</v>
      </c>
      <c r="BS103" s="249">
        <v>0.58338597057524322</v>
      </c>
      <c r="BT103" s="249">
        <v>0.66673931008483078</v>
      </c>
      <c r="BU103" s="249">
        <v>0.75009264959441846</v>
      </c>
      <c r="BV103" s="249">
        <v>0.83344598910400602</v>
      </c>
      <c r="BW103" s="249">
        <v>1</v>
      </c>
      <c r="BY103" s="139">
        <v>0</v>
      </c>
      <c r="BZ103" s="139"/>
      <c r="CA103" s="139">
        <v>0</v>
      </c>
    </row>
    <row r="104" spans="1:223" ht="49.5" customHeight="1">
      <c r="A104" s="202"/>
      <c r="B104" s="202" t="s">
        <v>187</v>
      </c>
      <c r="C104" s="204" t="s">
        <v>212</v>
      </c>
      <c r="D104" s="259" t="s">
        <v>302</v>
      </c>
      <c r="E104" s="202" t="s">
        <v>181</v>
      </c>
      <c r="F104" s="202" t="s">
        <v>173</v>
      </c>
      <c r="G104" s="202" t="s">
        <v>173</v>
      </c>
      <c r="H104" s="202" t="s">
        <v>173</v>
      </c>
      <c r="I104" s="202" t="s">
        <v>173</v>
      </c>
      <c r="J104" s="202" t="s">
        <v>173</v>
      </c>
      <c r="K104" s="202" t="s">
        <v>173</v>
      </c>
      <c r="L104" s="202" t="s">
        <v>173</v>
      </c>
      <c r="M104" s="202" t="s">
        <v>173</v>
      </c>
      <c r="N104" s="202" t="s">
        <v>173</v>
      </c>
      <c r="O104" s="202" t="s">
        <v>173</v>
      </c>
      <c r="P104" s="202"/>
      <c r="Q104" s="202"/>
      <c r="R104" s="202" t="s">
        <v>295</v>
      </c>
      <c r="S104" s="220"/>
      <c r="T104" s="314" t="s">
        <v>303</v>
      </c>
      <c r="U104" s="232" t="s">
        <v>304</v>
      </c>
      <c r="V104" s="234">
        <v>88312.718676999997</v>
      </c>
      <c r="W104" s="234"/>
      <c r="X104" s="234">
        <v>0</v>
      </c>
      <c r="Y104" s="234"/>
      <c r="Z104" s="234">
        <v>0</v>
      </c>
      <c r="AA104" s="234"/>
      <c r="AB104" s="234">
        <v>0</v>
      </c>
      <c r="AC104" s="234">
        <v>88312.718676999997</v>
      </c>
      <c r="AD104" s="234">
        <v>0</v>
      </c>
      <c r="AE104" s="234">
        <v>88312.718676999997</v>
      </c>
      <c r="AF104" s="234">
        <v>22006.648752429999</v>
      </c>
      <c r="AG104" s="242">
        <v>0.24919002700979434</v>
      </c>
      <c r="AH104" s="243"/>
      <c r="AI104" s="239">
        <v>21992.808752429999</v>
      </c>
      <c r="AJ104" s="244">
        <v>13.840000000000146</v>
      </c>
      <c r="AK104" s="133">
        <v>0.30819259880348843</v>
      </c>
      <c r="AL104" s="234">
        <v>309.62526600000001</v>
      </c>
      <c r="AM104" s="242">
        <v>3.5060099002550381E-3</v>
      </c>
      <c r="AN104" s="243"/>
      <c r="AO104" s="239">
        <v>138.853869</v>
      </c>
      <c r="AP104" s="244">
        <v>170.77139700000001</v>
      </c>
      <c r="AQ104" s="133">
        <v>3.9425315668321125E-3</v>
      </c>
      <c r="AR104" s="234">
        <v>66306.069924569994</v>
      </c>
      <c r="AS104" s="236">
        <v>21930.904391429998</v>
      </c>
      <c r="AT104" s="236">
        <v>88250.814316000004</v>
      </c>
      <c r="AU104" s="234">
        <v>66319.909924570005</v>
      </c>
      <c r="AV104" s="213">
        <v>218.6953762623576</v>
      </c>
      <c r="AW104" s="247">
        <v>0.28306204757496345</v>
      </c>
      <c r="AX104" s="96"/>
      <c r="AY104" s="261">
        <v>1.0451473269391985E-2</v>
      </c>
      <c r="AZ104" s="249">
        <v>1.3572794173056912E-2</v>
      </c>
      <c r="BA104" s="249">
        <v>0.30819259880348843</v>
      </c>
      <c r="BB104" s="249">
        <v>0.30819259880348843</v>
      </c>
      <c r="BC104" s="249">
        <v>0.30819259880348843</v>
      </c>
      <c r="BD104" s="249">
        <v>0.30819259880348843</v>
      </c>
      <c r="BE104" s="249">
        <v>0.30819259880348843</v>
      </c>
      <c r="BF104" s="249">
        <v>0.30819259880348843</v>
      </c>
      <c r="BG104" s="249">
        <v>0.31405075439290225</v>
      </c>
      <c r="BH104" s="249">
        <v>1</v>
      </c>
      <c r="BI104" s="249">
        <v>1</v>
      </c>
      <c r="BJ104" s="249">
        <v>1</v>
      </c>
      <c r="BK104" s="126">
        <v>97</v>
      </c>
      <c r="BL104" s="249">
        <v>0</v>
      </c>
      <c r="BM104" s="249">
        <v>1.010217698247736E-3</v>
      </c>
      <c r="BN104" s="249">
        <v>2.4763746325399245E-3</v>
      </c>
      <c r="BO104" s="249">
        <v>3.9425315668321125E-3</v>
      </c>
      <c r="BP104" s="249">
        <v>5.4086885011243018E-3</v>
      </c>
      <c r="BQ104" s="249">
        <v>6.7502880651442417E-3</v>
      </c>
      <c r="BR104" s="249">
        <v>7.9765056077220793E-3</v>
      </c>
      <c r="BS104" s="249">
        <v>9.2027231502999161E-3</v>
      </c>
      <c r="BT104" s="249">
        <v>1.1600571810760522E-2</v>
      </c>
      <c r="BU104" s="249">
        <v>1.3998420471221127E-2</v>
      </c>
      <c r="BV104" s="249">
        <v>0.70234551473877949</v>
      </c>
      <c r="BW104" s="249">
        <v>1</v>
      </c>
      <c r="BY104" s="267">
        <v>42.572932999999466</v>
      </c>
      <c r="BZ104" s="139"/>
      <c r="CA104" s="139">
        <v>0</v>
      </c>
    </row>
    <row r="105" spans="1:223" ht="49.5" customHeight="1">
      <c r="A105" s="202"/>
      <c r="B105" s="202" t="s">
        <v>187</v>
      </c>
      <c r="C105" s="204" t="s">
        <v>212</v>
      </c>
      <c r="D105" s="259" t="s">
        <v>305</v>
      </c>
      <c r="E105" s="202" t="s">
        <v>181</v>
      </c>
      <c r="F105" s="202" t="s">
        <v>173</v>
      </c>
      <c r="G105" s="202" t="s">
        <v>173</v>
      </c>
      <c r="H105" s="202" t="s">
        <v>173</v>
      </c>
      <c r="I105" s="202" t="s">
        <v>173</v>
      </c>
      <c r="J105" s="202" t="s">
        <v>173</v>
      </c>
      <c r="K105" s="202" t="s">
        <v>173</v>
      </c>
      <c r="L105" s="202" t="s">
        <v>173</v>
      </c>
      <c r="M105" s="202" t="s">
        <v>173</v>
      </c>
      <c r="N105" s="202" t="s">
        <v>173</v>
      </c>
      <c r="O105" s="202" t="s">
        <v>173</v>
      </c>
      <c r="P105" s="202"/>
      <c r="Q105" s="202"/>
      <c r="R105" s="202" t="s">
        <v>295</v>
      </c>
      <c r="S105" s="220"/>
      <c r="T105" s="314" t="s">
        <v>306</v>
      </c>
      <c r="U105" s="232" t="s">
        <v>307</v>
      </c>
      <c r="V105" s="234">
        <v>110230</v>
      </c>
      <c r="W105" s="234"/>
      <c r="X105" s="234">
        <v>0</v>
      </c>
      <c r="Y105" s="234"/>
      <c r="Z105" s="234">
        <v>0</v>
      </c>
      <c r="AA105" s="234"/>
      <c r="AB105" s="234">
        <v>0</v>
      </c>
      <c r="AC105" s="234">
        <v>110230</v>
      </c>
      <c r="AD105" s="234">
        <v>0</v>
      </c>
      <c r="AE105" s="234">
        <v>110230</v>
      </c>
      <c r="AF105" s="234">
        <v>55371.952973330001</v>
      </c>
      <c r="AG105" s="242">
        <v>0.50233106208228251</v>
      </c>
      <c r="AH105" s="243"/>
      <c r="AI105" s="239">
        <v>55322.647770330004</v>
      </c>
      <c r="AJ105" s="244">
        <v>49.305202999996254</v>
      </c>
      <c r="AK105" s="133">
        <v>0.54596283294923342</v>
      </c>
      <c r="AL105" s="234">
        <v>460.46014250000002</v>
      </c>
      <c r="AM105" s="242">
        <v>4.1772670098884149E-3</v>
      </c>
      <c r="AN105" s="243"/>
      <c r="AO105" s="239">
        <v>255.82652049999999</v>
      </c>
      <c r="AP105" s="244">
        <v>204.63362200000003</v>
      </c>
      <c r="AQ105" s="133">
        <v>4.5108755665003468E-3</v>
      </c>
      <c r="AR105" s="234">
        <v>54858.047026669999</v>
      </c>
      <c r="AS105" s="236">
        <v>55152.903733830004</v>
      </c>
      <c r="AT105" s="236">
        <v>110103.0680635</v>
      </c>
      <c r="AU105" s="234">
        <v>54950.164329669999</v>
      </c>
      <c r="AV105" s="213">
        <v>233.719390948404</v>
      </c>
      <c r="AW105" s="247">
        <v>0.54309544443414004</v>
      </c>
      <c r="AX105" s="96"/>
      <c r="AY105" s="261">
        <v>7.909661265783666E-3</v>
      </c>
      <c r="AZ105" s="249">
        <v>1.1030514632985575E-2</v>
      </c>
      <c r="BA105" s="249">
        <v>0.53870528055877709</v>
      </c>
      <c r="BB105" s="249">
        <v>0.54596283294923342</v>
      </c>
      <c r="BC105" s="249">
        <v>0.54596283294923342</v>
      </c>
      <c r="BD105" s="249">
        <v>0.54641539914723758</v>
      </c>
      <c r="BE105" s="249">
        <v>0.54641539914723758</v>
      </c>
      <c r="BF105" s="249">
        <v>0.54641539914723758</v>
      </c>
      <c r="BG105" s="249">
        <v>0.54641539914723758</v>
      </c>
      <c r="BH105" s="249">
        <v>1</v>
      </c>
      <c r="BI105" s="249">
        <v>1</v>
      </c>
      <c r="BJ105" s="249">
        <v>1</v>
      </c>
      <c r="BK105" s="126">
        <v>98</v>
      </c>
      <c r="BL105" s="249">
        <v>0</v>
      </c>
      <c r="BM105" s="249">
        <v>7.5865887872153428E-4</v>
      </c>
      <c r="BN105" s="249">
        <v>2.1202884055919803E-3</v>
      </c>
      <c r="BO105" s="249">
        <v>4.5108755665003468E-3</v>
      </c>
      <c r="BP105" s="249">
        <v>6.8520710514181089E-3</v>
      </c>
      <c r="BQ105" s="249">
        <v>9.0988881154583107E-3</v>
      </c>
      <c r="BR105" s="249">
        <v>1.1044095472531263E-2</v>
      </c>
      <c r="BS105" s="249">
        <v>1.2989302829604215E-2</v>
      </c>
      <c r="BT105" s="249">
        <v>1.4934510186677167E-2</v>
      </c>
      <c r="BU105" s="249">
        <v>1.6879717543750117E-2</v>
      </c>
      <c r="BV105" s="249">
        <v>0.47242354602524889</v>
      </c>
      <c r="BW105" s="249">
        <v>1</v>
      </c>
      <c r="BY105" s="267">
        <v>23.984400000001187</v>
      </c>
      <c r="BZ105" s="139"/>
      <c r="CA105" s="139">
        <v>0</v>
      </c>
    </row>
    <row r="106" spans="1:223" ht="49.5" customHeight="1">
      <c r="A106" s="202"/>
      <c r="B106" s="202" t="s">
        <v>187</v>
      </c>
      <c r="C106" s="204" t="s">
        <v>212</v>
      </c>
      <c r="D106" s="259" t="s">
        <v>308</v>
      </c>
      <c r="E106" s="202" t="s">
        <v>181</v>
      </c>
      <c r="F106" s="202" t="s">
        <v>173</v>
      </c>
      <c r="G106" s="202" t="s">
        <v>173</v>
      </c>
      <c r="H106" s="202" t="s">
        <v>173</v>
      </c>
      <c r="I106" s="202" t="s">
        <v>173</v>
      </c>
      <c r="J106" s="202" t="s">
        <v>173</v>
      </c>
      <c r="K106" s="202" t="s">
        <v>173</v>
      </c>
      <c r="L106" s="202" t="s">
        <v>173</v>
      </c>
      <c r="M106" s="202" t="s">
        <v>173</v>
      </c>
      <c r="N106" s="202" t="s">
        <v>173</v>
      </c>
      <c r="O106" s="202" t="s">
        <v>173</v>
      </c>
      <c r="P106" s="202"/>
      <c r="Q106" s="202"/>
      <c r="R106" s="202" t="s">
        <v>295</v>
      </c>
      <c r="S106" s="220"/>
      <c r="T106" s="266" t="s">
        <v>309</v>
      </c>
      <c r="U106" s="306" t="s">
        <v>310</v>
      </c>
      <c r="V106" s="307">
        <v>135280</v>
      </c>
      <c r="W106" s="234"/>
      <c r="X106" s="234">
        <v>0</v>
      </c>
      <c r="Y106" s="234"/>
      <c r="Z106" s="234">
        <v>0</v>
      </c>
      <c r="AA106" s="234"/>
      <c r="AB106" s="234">
        <v>0</v>
      </c>
      <c r="AC106" s="234">
        <v>135280</v>
      </c>
      <c r="AD106" s="307">
        <v>0</v>
      </c>
      <c r="AE106" s="307">
        <v>135280</v>
      </c>
      <c r="AF106" s="307">
        <v>62450.192860399999</v>
      </c>
      <c r="AG106" s="242">
        <v>0.46163655278237731</v>
      </c>
      <c r="AH106" s="309"/>
      <c r="AI106" s="239">
        <v>62329.070596400001</v>
      </c>
      <c r="AJ106" s="244">
        <v>121.12226399999781</v>
      </c>
      <c r="AK106" s="133">
        <v>0.47956024320569685</v>
      </c>
      <c r="AL106" s="307">
        <v>323.40105699999998</v>
      </c>
      <c r="AM106" s="242">
        <v>2.3906050931401536E-3</v>
      </c>
      <c r="AN106" s="309"/>
      <c r="AO106" s="239">
        <v>125.472937</v>
      </c>
      <c r="AP106" s="244">
        <v>197.92811999999998</v>
      </c>
      <c r="AQ106" s="133">
        <v>3.590432798799757E-3</v>
      </c>
      <c r="AR106" s="307">
        <v>72829.807139600001</v>
      </c>
      <c r="AS106" s="310">
        <v>62283.607740400003</v>
      </c>
      <c r="AT106" s="310">
        <v>135234.445144</v>
      </c>
      <c r="AU106" s="307">
        <v>72950.837403599988</v>
      </c>
      <c r="AV106" s="213">
        <v>270.02920136824525</v>
      </c>
      <c r="AW106" s="247">
        <v>0.16870344306901741</v>
      </c>
      <c r="AX106" s="96"/>
      <c r="AY106" s="261">
        <v>7.002480496254679E-3</v>
      </c>
      <c r="AZ106" s="249">
        <v>1.0285052445791443E-2</v>
      </c>
      <c r="BA106" s="249">
        <v>0.47689909595554902</v>
      </c>
      <c r="BB106" s="249">
        <v>0.47956024320569685</v>
      </c>
      <c r="BC106" s="249">
        <v>0.47956024320569685</v>
      </c>
      <c r="BD106" s="249">
        <v>0.47956024320569685</v>
      </c>
      <c r="BE106" s="249">
        <v>0.48601824220875223</v>
      </c>
      <c r="BF106" s="249">
        <v>0.48601824220875223</v>
      </c>
      <c r="BG106" s="249">
        <v>0.48601824220875223</v>
      </c>
      <c r="BH106" s="249">
        <v>1</v>
      </c>
      <c r="BI106" s="249">
        <v>1</v>
      </c>
      <c r="BJ106" s="249">
        <v>1</v>
      </c>
      <c r="BK106" s="126">
        <v>99</v>
      </c>
      <c r="BL106" s="249">
        <v>0</v>
      </c>
      <c r="BM106" s="249">
        <v>6.2348206471539078E-4</v>
      </c>
      <c r="BN106" s="249">
        <v>1.9960762963353433E-3</v>
      </c>
      <c r="BO106" s="249">
        <v>3.590432798799757E-3</v>
      </c>
      <c r="BP106" s="249">
        <v>5.1847893012641703E-3</v>
      </c>
      <c r="BQ106" s="249">
        <v>6.7201176152802524E-3</v>
      </c>
      <c r="BR106" s="249">
        <v>8.8069201668418296E-3</v>
      </c>
      <c r="BS106" s="249">
        <v>1.0893722718403406E-2</v>
      </c>
      <c r="BT106" s="249">
        <v>1.2980525269964982E-2</v>
      </c>
      <c r="BU106" s="249">
        <v>1.5067327821526559E-2</v>
      </c>
      <c r="BV106" s="249">
        <v>0.53113588816157276</v>
      </c>
      <c r="BW106" s="249">
        <v>1</v>
      </c>
      <c r="BY106" s="267">
        <v>72.174000000006345</v>
      </c>
      <c r="BZ106" s="139"/>
      <c r="CA106" s="139">
        <v>0</v>
      </c>
    </row>
    <row r="107" spans="1:223" ht="34.5" customHeight="1">
      <c r="A107" s="202"/>
      <c r="B107" s="202"/>
      <c r="C107" s="202"/>
      <c r="D107" s="259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20"/>
      <c r="T107" s="117" t="s">
        <v>311</v>
      </c>
      <c r="U107" s="128" t="s">
        <v>311</v>
      </c>
      <c r="V107" s="167">
        <v>2206323.2112179999</v>
      </c>
      <c r="W107" s="284">
        <v>0</v>
      </c>
      <c r="X107" s="167">
        <v>0</v>
      </c>
      <c r="Y107" s="167"/>
      <c r="Z107" s="167">
        <v>0</v>
      </c>
      <c r="AA107" s="167">
        <v>0</v>
      </c>
      <c r="AB107" s="285">
        <v>0</v>
      </c>
      <c r="AC107" s="167">
        <v>2206323.2112179999</v>
      </c>
      <c r="AD107" s="167">
        <v>365000</v>
      </c>
      <c r="AE107" s="167">
        <v>1841323.2112179999</v>
      </c>
      <c r="AF107" s="167">
        <v>801537.25399215997</v>
      </c>
      <c r="AG107" s="130">
        <v>0.36329094935717582</v>
      </c>
      <c r="AH107" s="272"/>
      <c r="AI107" s="273">
        <v>409810.74438216002</v>
      </c>
      <c r="AJ107" s="194">
        <v>391726.50960999995</v>
      </c>
      <c r="AK107" s="133">
        <v>0.34305313766749346</v>
      </c>
      <c r="AL107" s="167">
        <v>662423.1662625001</v>
      </c>
      <c r="AM107" s="150">
        <v>0.30023849764822519</v>
      </c>
      <c r="AN107" s="274"/>
      <c r="AO107" s="273">
        <v>270361.58102649997</v>
      </c>
      <c r="AP107" s="194">
        <v>392061.58523600007</v>
      </c>
      <c r="AQ107" s="133">
        <v>0.26958627874659535</v>
      </c>
      <c r="AR107" s="167">
        <v>1404785.9572258401</v>
      </c>
      <c r="AS107" s="167">
        <v>144143.20995566002</v>
      </c>
      <c r="AT107" s="169">
        <v>2014770.0166685004</v>
      </c>
      <c r="AU107" s="167">
        <v>1505626.80671284</v>
      </c>
      <c r="AV107" s="254">
        <v>407867.45578321151</v>
      </c>
      <c r="AW107" s="247">
        <v>0.46964569453492705</v>
      </c>
      <c r="AX107" s="96"/>
      <c r="AY107" s="315">
        <v>6.191648432523132E-3</v>
      </c>
      <c r="AZ107" s="316">
        <v>0.1013987004620832</v>
      </c>
      <c r="BA107" s="316">
        <v>0.258109776652796</v>
      </c>
      <c r="BB107" s="316">
        <v>0.34305313766749346</v>
      </c>
      <c r="BC107" s="316">
        <v>0.44334437236020491</v>
      </c>
      <c r="BD107" s="316">
        <v>0.53902145799938073</v>
      </c>
      <c r="BE107" s="316">
        <v>0.63354494313848986</v>
      </c>
      <c r="BF107" s="316">
        <v>0.74243125838753876</v>
      </c>
      <c r="BG107" s="316">
        <v>0.82650643214032471</v>
      </c>
      <c r="BH107" s="316">
        <v>0.9658986425631837</v>
      </c>
      <c r="BI107" s="316">
        <v>0.98414275294965781</v>
      </c>
      <c r="BJ107" s="316">
        <v>1</v>
      </c>
      <c r="BK107" s="126">
        <v>100</v>
      </c>
      <c r="BL107" s="316">
        <v>0</v>
      </c>
      <c r="BM107" s="316">
        <v>9.4677382555577547E-2</v>
      </c>
      <c r="BN107" s="316">
        <v>0.18486296736094049</v>
      </c>
      <c r="BO107" s="316">
        <v>0.26958627874659535</v>
      </c>
      <c r="BP107" s="316">
        <v>0.37018075774547449</v>
      </c>
      <c r="BQ107" s="316">
        <v>0.46612515685427225</v>
      </c>
      <c r="BR107" s="316">
        <v>0.56054688694569377</v>
      </c>
      <c r="BS107" s="316">
        <v>0.66973921972568218</v>
      </c>
      <c r="BT107" s="316">
        <v>0.75393282302814313</v>
      </c>
      <c r="BU107" s="316">
        <v>0.81204524584902771</v>
      </c>
      <c r="BV107" s="316">
        <v>0.91227567335607918</v>
      </c>
      <c r="BW107" s="316">
        <v>1</v>
      </c>
      <c r="BY107" s="139"/>
      <c r="BZ107" s="139"/>
    </row>
    <row r="108" spans="1:223" ht="34.5" customHeight="1">
      <c r="A108" s="202"/>
      <c r="B108" s="228" t="s">
        <v>187</v>
      </c>
      <c r="C108" s="204" t="s">
        <v>212</v>
      </c>
      <c r="D108" s="259" t="s">
        <v>312</v>
      </c>
      <c r="E108" s="228" t="s">
        <v>181</v>
      </c>
      <c r="F108" s="228" t="s">
        <v>173</v>
      </c>
      <c r="G108" s="228" t="s">
        <v>173</v>
      </c>
      <c r="H108" s="228" t="s">
        <v>173</v>
      </c>
      <c r="I108" s="228" t="s">
        <v>173</v>
      </c>
      <c r="J108" s="228" t="s">
        <v>173</v>
      </c>
      <c r="K108" s="228" t="s">
        <v>173</v>
      </c>
      <c r="L108" s="228" t="s">
        <v>173</v>
      </c>
      <c r="M108" s="228" t="s">
        <v>173</v>
      </c>
      <c r="N108" s="228" t="s">
        <v>173</v>
      </c>
      <c r="O108" s="228" t="s">
        <v>173</v>
      </c>
      <c r="P108" s="228"/>
      <c r="Q108" s="228"/>
      <c r="R108" s="202" t="s">
        <v>295</v>
      </c>
      <c r="S108" s="230"/>
      <c r="T108" s="260" t="s">
        <v>313</v>
      </c>
      <c r="U108" s="231" t="s">
        <v>314</v>
      </c>
      <c r="V108" s="246">
        <v>41294.008177999996</v>
      </c>
      <c r="W108" s="234"/>
      <c r="X108" s="234">
        <v>0</v>
      </c>
      <c r="Y108" s="234"/>
      <c r="Z108" s="234">
        <v>0</v>
      </c>
      <c r="AA108" s="234"/>
      <c r="AB108" s="234">
        <v>0</v>
      </c>
      <c r="AC108" s="234">
        <v>41294.008177999996</v>
      </c>
      <c r="AD108" s="246">
        <v>1408.3309859999999</v>
      </c>
      <c r="AE108" s="246">
        <v>39885.677191999996</v>
      </c>
      <c r="AF108" s="246">
        <v>3960.068115</v>
      </c>
      <c r="AG108" s="268">
        <v>9.5899339631307229E-2</v>
      </c>
      <c r="AH108" s="269"/>
      <c r="AI108" s="239">
        <v>3950.4151879999999</v>
      </c>
      <c r="AJ108" s="244">
        <v>9.6529270000000906</v>
      </c>
      <c r="AK108" s="133">
        <v>0.24999999999999994</v>
      </c>
      <c r="AL108" s="245">
        <v>3781.2069750000001</v>
      </c>
      <c r="AM108" s="268">
        <v>9.1567933020715947E-2</v>
      </c>
      <c r="AN108" s="269"/>
      <c r="AO108" s="239">
        <v>3781.2069750000001</v>
      </c>
      <c r="AP108" s="244">
        <v>0</v>
      </c>
      <c r="AQ108" s="133">
        <v>0.24999999999999994</v>
      </c>
      <c r="AR108" s="246">
        <v>37333.940062999995</v>
      </c>
      <c r="AS108" s="245">
        <v>3950.4151879999999</v>
      </c>
      <c r="AT108" s="271">
        <v>41294.008177999996</v>
      </c>
      <c r="AU108" s="246">
        <v>37343.592989999997</v>
      </c>
      <c r="AV108" s="213">
        <v>6882.3346963333315</v>
      </c>
      <c r="AW108" s="247">
        <v>0</v>
      </c>
      <c r="AX108" s="312"/>
      <c r="AY108" s="261">
        <v>0</v>
      </c>
      <c r="AZ108" s="249">
        <v>8.3333333333333315E-2</v>
      </c>
      <c r="BA108" s="249">
        <v>0.16666666666666663</v>
      </c>
      <c r="BB108" s="249">
        <v>0.24999999999999994</v>
      </c>
      <c r="BC108" s="249">
        <v>0.33333333333333326</v>
      </c>
      <c r="BD108" s="249">
        <v>0.41666666666666657</v>
      </c>
      <c r="BE108" s="249">
        <v>0.49999999999999989</v>
      </c>
      <c r="BF108" s="249">
        <v>0.58333333333333326</v>
      </c>
      <c r="BG108" s="249">
        <v>0.66666666666666663</v>
      </c>
      <c r="BH108" s="249">
        <v>0.75</v>
      </c>
      <c r="BI108" s="249">
        <v>0.83333333333333326</v>
      </c>
      <c r="BJ108" s="249">
        <v>1</v>
      </c>
      <c r="BK108" s="126">
        <v>101</v>
      </c>
      <c r="BL108" s="249">
        <v>0</v>
      </c>
      <c r="BM108" s="249">
        <v>8.3333333333333315E-2</v>
      </c>
      <c r="BN108" s="249">
        <v>0.16666666666666663</v>
      </c>
      <c r="BO108" s="249">
        <v>0.24999999999999994</v>
      </c>
      <c r="BP108" s="249">
        <v>0.33333333333333326</v>
      </c>
      <c r="BQ108" s="249">
        <v>0.41666666666666657</v>
      </c>
      <c r="BR108" s="249">
        <v>0.49999999999999989</v>
      </c>
      <c r="BS108" s="249">
        <v>0.58333333333333326</v>
      </c>
      <c r="BT108" s="249">
        <v>0.66666666666666663</v>
      </c>
      <c r="BU108" s="249">
        <v>0.75</v>
      </c>
      <c r="BV108" s="249">
        <v>0.83333333333333326</v>
      </c>
      <c r="BW108" s="249">
        <v>1</v>
      </c>
      <c r="BY108" s="139">
        <v>3781.2069750000001</v>
      </c>
      <c r="BZ108" s="139"/>
      <c r="CA108" s="139">
        <v>3781.2069750000001</v>
      </c>
    </row>
    <row r="109" spans="1:223" ht="34.5" customHeight="1">
      <c r="A109" s="202"/>
      <c r="B109" s="202"/>
      <c r="C109" s="202"/>
      <c r="D109" s="259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20"/>
      <c r="T109" s="117" t="s">
        <v>315</v>
      </c>
      <c r="U109" s="128" t="s">
        <v>315</v>
      </c>
      <c r="V109" s="167">
        <v>41294.008177999996</v>
      </c>
      <c r="W109" s="284">
        <v>0</v>
      </c>
      <c r="X109" s="167">
        <v>0</v>
      </c>
      <c r="Y109" s="167">
        <v>0</v>
      </c>
      <c r="Z109" s="167">
        <v>0</v>
      </c>
      <c r="AA109" s="167">
        <v>0</v>
      </c>
      <c r="AB109" s="285">
        <v>0</v>
      </c>
      <c r="AC109" s="167">
        <v>41294.008177999996</v>
      </c>
      <c r="AD109" s="167">
        <v>1408.3309859999999</v>
      </c>
      <c r="AE109" s="167">
        <v>39885.677191999996</v>
      </c>
      <c r="AF109" s="167">
        <v>3960.068115</v>
      </c>
      <c r="AG109" s="130">
        <v>9.5899339631307229E-2</v>
      </c>
      <c r="AH109" s="272"/>
      <c r="AI109" s="273">
        <v>553405.68668932002</v>
      </c>
      <c r="AJ109" s="194">
        <v>391920.43000399997</v>
      </c>
      <c r="AK109" s="133">
        <v>0.24999999999999994</v>
      </c>
      <c r="AL109" s="167">
        <v>3781.2069750000001</v>
      </c>
      <c r="AM109" s="150">
        <v>9.1567933020715947E-2</v>
      </c>
      <c r="AN109" s="274"/>
      <c r="AO109" s="273">
        <v>274662.94132799993</v>
      </c>
      <c r="AP109" s="194">
        <v>392634.91837500007</v>
      </c>
      <c r="AQ109" s="133">
        <v>0.24999999999999994</v>
      </c>
      <c r="AR109" s="167">
        <v>37333.940062999995</v>
      </c>
      <c r="AS109" s="167">
        <v>3950.4151879999999</v>
      </c>
      <c r="AT109" s="169">
        <v>41294.008177999996</v>
      </c>
      <c r="AU109" s="167">
        <v>37343.592989999997</v>
      </c>
      <c r="AV109" s="254">
        <v>415472.23444812384</v>
      </c>
      <c r="AW109" s="247">
        <v>0</v>
      </c>
      <c r="AX109" s="312"/>
      <c r="AY109" s="261">
        <v>0</v>
      </c>
      <c r="AZ109" s="249">
        <v>8.3333333333333315E-2</v>
      </c>
      <c r="BA109" s="249">
        <v>0.16666666666666663</v>
      </c>
      <c r="BB109" s="249">
        <v>0.24999999999999994</v>
      </c>
      <c r="BC109" s="249">
        <v>0.33333333333333326</v>
      </c>
      <c r="BD109" s="249">
        <v>0.41666666666666657</v>
      </c>
      <c r="BE109" s="249">
        <v>0.49999999999999989</v>
      </c>
      <c r="BF109" s="249">
        <v>0.58333333333333326</v>
      </c>
      <c r="BG109" s="249">
        <v>0.66666666666666663</v>
      </c>
      <c r="BH109" s="249">
        <v>0.75</v>
      </c>
      <c r="BI109" s="249">
        <v>0.83333333333333326</v>
      </c>
      <c r="BJ109" s="249">
        <v>1</v>
      </c>
      <c r="BK109" s="126">
        <v>102</v>
      </c>
      <c r="BL109" s="249">
        <v>0</v>
      </c>
      <c r="BM109" s="249">
        <v>8.3333333333333315E-2</v>
      </c>
      <c r="BN109" s="249">
        <v>0.16666666666666663</v>
      </c>
      <c r="BO109" s="249">
        <v>0.24999999999999994</v>
      </c>
      <c r="BP109" s="249">
        <v>0.33333333333333326</v>
      </c>
      <c r="BQ109" s="249">
        <v>0.41666666666666657</v>
      </c>
      <c r="BR109" s="249">
        <v>0.49999999999999989</v>
      </c>
      <c r="BS109" s="249">
        <v>0.58333333333333326</v>
      </c>
      <c r="BT109" s="249">
        <v>0.66666666666666663</v>
      </c>
      <c r="BU109" s="249">
        <v>0.75</v>
      </c>
      <c r="BV109" s="249">
        <v>0.83333333333333326</v>
      </c>
      <c r="BW109" s="249">
        <v>1</v>
      </c>
      <c r="BY109" s="139"/>
      <c r="BZ109" s="139"/>
    </row>
    <row r="110" spans="1:223" ht="34.5" customHeight="1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20"/>
      <c r="T110" s="117" t="s">
        <v>316</v>
      </c>
      <c r="U110" s="128" t="s">
        <v>316</v>
      </c>
      <c r="V110" s="250">
        <v>2800583.2193959998</v>
      </c>
      <c r="W110" s="250">
        <v>0</v>
      </c>
      <c r="X110" s="250">
        <v>70000</v>
      </c>
      <c r="Y110" s="250">
        <v>0</v>
      </c>
      <c r="Z110" s="250">
        <v>194000</v>
      </c>
      <c r="AA110" s="250">
        <v>0</v>
      </c>
      <c r="AB110" s="250">
        <v>194000</v>
      </c>
      <c r="AC110" s="250">
        <v>2924583.2193959998</v>
      </c>
      <c r="AD110" s="250">
        <v>471675.79662600002</v>
      </c>
      <c r="AE110" s="250">
        <v>2452907.4227700001</v>
      </c>
      <c r="AF110" s="250">
        <v>937222.70228009997</v>
      </c>
      <c r="AG110" s="130">
        <v>0.3204636804534699</v>
      </c>
      <c r="AH110" s="272"/>
      <c r="AI110" s="250">
        <v>985949.64120918</v>
      </c>
      <c r="AJ110" s="250">
        <v>892639.10964923992</v>
      </c>
      <c r="AK110" s="133">
        <v>0.34305313766749346</v>
      </c>
      <c r="AL110" s="250">
        <v>788842.58170304005</v>
      </c>
      <c r="AM110" s="150">
        <v>0.26972820485031573</v>
      </c>
      <c r="AN110" s="274"/>
      <c r="AO110" s="250">
        <v>556510.71350429999</v>
      </c>
      <c r="AP110" s="250">
        <v>895848.52092674014</v>
      </c>
      <c r="AQ110" s="133">
        <v>0.26958627874659535</v>
      </c>
      <c r="AR110" s="250">
        <v>1987360.5171159001</v>
      </c>
      <c r="AS110" s="250">
        <v>169786.53529276003</v>
      </c>
      <c r="AT110" s="250">
        <v>2608853.2786579002</v>
      </c>
      <c r="AU110" s="167">
        <v>1953944.7433651397</v>
      </c>
      <c r="AV110" s="250">
        <v>843285.9495943354</v>
      </c>
      <c r="AW110" s="247">
        <v>0.22736053035193118</v>
      </c>
      <c r="AX110" s="171"/>
      <c r="AY110" s="317">
        <v>6.191648432523132E-3</v>
      </c>
      <c r="AZ110" s="318">
        <v>0.1013987004620832</v>
      </c>
      <c r="BA110" s="318">
        <v>0.258109776652796</v>
      </c>
      <c r="BB110" s="318">
        <v>0.34305313766749346</v>
      </c>
      <c r="BC110" s="318">
        <v>0.44334437236020491</v>
      </c>
      <c r="BD110" s="318">
        <v>0.53902145799938073</v>
      </c>
      <c r="BE110" s="318">
        <v>0.63354494313848986</v>
      </c>
      <c r="BF110" s="318">
        <v>0.74243125838753876</v>
      </c>
      <c r="BG110" s="318">
        <v>0.82650643214032471</v>
      </c>
      <c r="BH110" s="318">
        <v>0.9658986425631837</v>
      </c>
      <c r="BI110" s="318">
        <v>0.98414275294965781</v>
      </c>
      <c r="BJ110" s="318">
        <v>1</v>
      </c>
      <c r="BK110" s="126">
        <v>103</v>
      </c>
      <c r="BL110" s="318">
        <v>0</v>
      </c>
      <c r="BM110" s="318">
        <v>9.4677382555577547E-2</v>
      </c>
      <c r="BN110" s="318">
        <v>0.18486296736094049</v>
      </c>
      <c r="BO110" s="318">
        <v>0.26958627874659535</v>
      </c>
      <c r="BP110" s="318">
        <v>0.37018075774547449</v>
      </c>
      <c r="BQ110" s="318">
        <v>0.46612515685427225</v>
      </c>
      <c r="BR110" s="318">
        <v>0.56054688694569377</v>
      </c>
      <c r="BS110" s="318">
        <v>0.66973921972568218</v>
      </c>
      <c r="BT110" s="318">
        <v>0.75393282302814313</v>
      </c>
      <c r="BU110" s="318">
        <v>0.81204524584902771</v>
      </c>
      <c r="BV110" s="318">
        <v>0.91227567335607918</v>
      </c>
      <c r="BW110" s="318">
        <v>1</v>
      </c>
      <c r="BY110" s="139"/>
      <c r="BZ110" s="139"/>
    </row>
    <row r="111" spans="1:223" ht="55.5" customHeight="1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20"/>
      <c r="T111" s="286" t="s">
        <v>134</v>
      </c>
      <c r="U111" s="319" t="s">
        <v>134</v>
      </c>
      <c r="V111" s="117" t="s">
        <v>135</v>
      </c>
      <c r="W111" s="134" t="s">
        <v>136</v>
      </c>
      <c r="X111" s="134" t="s">
        <v>137</v>
      </c>
      <c r="Y111" s="134"/>
      <c r="Z111" s="134" t="s">
        <v>139</v>
      </c>
      <c r="AA111" s="134" t="s">
        <v>140</v>
      </c>
      <c r="AB111" s="134" t="s">
        <v>141</v>
      </c>
      <c r="AC111" s="288" t="s">
        <v>142</v>
      </c>
      <c r="AD111" s="288" t="s">
        <v>143</v>
      </c>
      <c r="AE111" s="288" t="s">
        <v>258</v>
      </c>
      <c r="AF111" s="288" t="s">
        <v>0</v>
      </c>
      <c r="AG111" s="320" t="s">
        <v>145</v>
      </c>
      <c r="AH111" s="226" t="s">
        <v>146</v>
      </c>
      <c r="AI111" s="278" t="s">
        <v>147</v>
      </c>
      <c r="AJ111" s="226" t="s">
        <v>148</v>
      </c>
      <c r="AK111" s="227" t="s">
        <v>149</v>
      </c>
      <c r="AL111" s="118" t="s">
        <v>150</v>
      </c>
      <c r="AM111" s="320" t="s">
        <v>151</v>
      </c>
      <c r="AN111" s="321" t="s">
        <v>259</v>
      </c>
      <c r="AO111" s="278" t="s">
        <v>153</v>
      </c>
      <c r="AP111" s="226" t="s">
        <v>154</v>
      </c>
      <c r="AQ111" s="227" t="s">
        <v>155</v>
      </c>
      <c r="AR111" s="288" t="s">
        <v>156</v>
      </c>
      <c r="AS111" s="288" t="s">
        <v>157</v>
      </c>
      <c r="AT111" s="288" t="s">
        <v>158</v>
      </c>
      <c r="AU111" s="289" t="s">
        <v>260</v>
      </c>
      <c r="AV111" s="226" t="s">
        <v>160</v>
      </c>
      <c r="AW111" s="227" t="s">
        <v>161</v>
      </c>
      <c r="AX111" s="312"/>
      <c r="AY111" s="124" t="s">
        <v>162</v>
      </c>
      <c r="AZ111" s="125" t="s">
        <v>163</v>
      </c>
      <c r="BA111" s="125" t="s">
        <v>114</v>
      </c>
      <c r="BB111" s="125" t="s">
        <v>164</v>
      </c>
      <c r="BC111" s="125" t="s">
        <v>165</v>
      </c>
      <c r="BD111" s="125" t="s">
        <v>166</v>
      </c>
      <c r="BE111" s="125" t="s">
        <v>167</v>
      </c>
      <c r="BF111" s="125" t="s">
        <v>168</v>
      </c>
      <c r="BG111" s="125" t="s">
        <v>169</v>
      </c>
      <c r="BH111" s="125" t="s">
        <v>170</v>
      </c>
      <c r="BI111" s="125" t="s">
        <v>171</v>
      </c>
      <c r="BJ111" s="125" t="s">
        <v>172</v>
      </c>
      <c r="BK111" s="126">
        <v>104</v>
      </c>
      <c r="BL111" s="125" t="s">
        <v>162</v>
      </c>
      <c r="BM111" s="125" t="s">
        <v>163</v>
      </c>
      <c r="BN111" s="125" t="s">
        <v>114</v>
      </c>
      <c r="BO111" s="125" t="s">
        <v>164</v>
      </c>
      <c r="BP111" s="125" t="s">
        <v>165</v>
      </c>
      <c r="BQ111" s="125" t="s">
        <v>166</v>
      </c>
      <c r="BR111" s="125" t="s">
        <v>167</v>
      </c>
      <c r="BS111" s="125" t="s">
        <v>168</v>
      </c>
      <c r="BT111" s="125" t="s">
        <v>169</v>
      </c>
      <c r="BU111" s="125" t="s">
        <v>170</v>
      </c>
      <c r="BV111" s="125" t="s">
        <v>171</v>
      </c>
      <c r="BW111" s="125" t="s">
        <v>172</v>
      </c>
      <c r="BY111" s="139"/>
      <c r="BZ111" s="139"/>
    </row>
    <row r="112" spans="1:223" ht="49.5" customHeight="1">
      <c r="A112" s="202"/>
      <c r="B112" s="202" t="s">
        <v>187</v>
      </c>
      <c r="C112" s="204" t="s">
        <v>212</v>
      </c>
      <c r="D112" s="259" t="s">
        <v>317</v>
      </c>
      <c r="E112" s="202" t="s">
        <v>181</v>
      </c>
      <c r="F112" s="202" t="s">
        <v>173</v>
      </c>
      <c r="G112" s="202" t="s">
        <v>173</v>
      </c>
      <c r="H112" s="202" t="s">
        <v>173</v>
      </c>
      <c r="I112" s="202" t="s">
        <v>173</v>
      </c>
      <c r="J112" s="202" t="s">
        <v>173</v>
      </c>
      <c r="K112" s="202" t="s">
        <v>173</v>
      </c>
      <c r="L112" s="202" t="s">
        <v>173</v>
      </c>
      <c r="M112" s="202" t="s">
        <v>173</v>
      </c>
      <c r="N112" s="202" t="s">
        <v>173</v>
      </c>
      <c r="O112" s="202" t="s">
        <v>173</v>
      </c>
      <c r="P112" s="202"/>
      <c r="Q112" s="202"/>
      <c r="R112" s="202" t="s">
        <v>318</v>
      </c>
      <c r="S112" s="220"/>
      <c r="T112" s="265" t="s">
        <v>319</v>
      </c>
      <c r="U112" s="279" t="s">
        <v>320</v>
      </c>
      <c r="V112" s="280">
        <v>5000</v>
      </c>
      <c r="W112" s="234"/>
      <c r="X112" s="234">
        <v>0</v>
      </c>
      <c r="Y112" s="234"/>
      <c r="Z112" s="234">
        <v>0</v>
      </c>
      <c r="AA112" s="234"/>
      <c r="AB112" s="234">
        <v>0</v>
      </c>
      <c r="AC112" s="234">
        <v>5000</v>
      </c>
      <c r="AD112" s="280">
        <v>1493.22847</v>
      </c>
      <c r="AE112" s="280">
        <v>3506.77153</v>
      </c>
      <c r="AF112" s="280">
        <v>1150.8698730000001</v>
      </c>
      <c r="AG112" s="281">
        <v>0.23017397460000003</v>
      </c>
      <c r="AH112" s="282">
        <v>0.32818501666117955</v>
      </c>
      <c r="AI112" s="239">
        <v>904.73820599999999</v>
      </c>
      <c r="AJ112" s="244">
        <v>246.13166700000011</v>
      </c>
      <c r="AK112" s="133">
        <v>0.49399999999999999</v>
      </c>
      <c r="AL112" s="283">
        <v>318.09921866000002</v>
      </c>
      <c r="AM112" s="281">
        <v>6.3619843731999998E-2</v>
      </c>
      <c r="AN112" s="282">
        <v>9.0709992350143209E-2</v>
      </c>
      <c r="AO112" s="239">
        <v>176.11360815999998</v>
      </c>
      <c r="AP112" s="244">
        <v>141.98561050000004</v>
      </c>
      <c r="AQ112" s="133">
        <v>0.13088607320000001</v>
      </c>
      <c r="AR112" s="280">
        <v>3849.1301269999999</v>
      </c>
      <c r="AS112" s="283">
        <v>810.93516984000007</v>
      </c>
      <c r="AT112" s="322">
        <v>4907.4665638400002</v>
      </c>
      <c r="AU112" s="323">
        <v>4096.5313939999996</v>
      </c>
      <c r="AV112" s="213">
        <v>175.94740000000002</v>
      </c>
      <c r="AW112" s="247">
        <v>0.52591533697002624</v>
      </c>
      <c r="AX112" s="171"/>
      <c r="AY112" s="248">
        <v>0.230868095</v>
      </c>
      <c r="AZ112" s="249">
        <v>0.33833809500000001</v>
      </c>
      <c r="BA112" s="249">
        <v>0.38989847999999999</v>
      </c>
      <c r="BB112" s="249">
        <v>0.49399999999999999</v>
      </c>
      <c r="BC112" s="249">
        <v>1</v>
      </c>
      <c r="BD112" s="249">
        <v>1</v>
      </c>
      <c r="BE112" s="249">
        <v>1</v>
      </c>
      <c r="BF112" s="249">
        <v>1</v>
      </c>
      <c r="BG112" s="249">
        <v>1</v>
      </c>
      <c r="BH112" s="249">
        <v>1</v>
      </c>
      <c r="BI112" s="249">
        <v>1</v>
      </c>
      <c r="BJ112" s="249">
        <v>1</v>
      </c>
      <c r="BK112" s="126">
        <v>105</v>
      </c>
      <c r="BL112" s="249">
        <v>0</v>
      </c>
      <c r="BM112" s="249">
        <v>1.290474E-2</v>
      </c>
      <c r="BN112" s="249">
        <v>3.5189480000000002E-2</v>
      </c>
      <c r="BO112" s="249">
        <v>0.13088607320000001</v>
      </c>
      <c r="BP112" s="249">
        <v>0.15317081320000001</v>
      </c>
      <c r="BQ112" s="249">
        <v>0.1754555532</v>
      </c>
      <c r="BR112" s="249">
        <v>0.42764029320000002</v>
      </c>
      <c r="BS112" s="249">
        <v>0.49583688640000001</v>
      </c>
      <c r="BT112" s="249">
        <v>0.51812162640000003</v>
      </c>
      <c r="BU112" s="249">
        <v>0.71970636639999996</v>
      </c>
      <c r="BV112" s="249">
        <v>0.74199110639999999</v>
      </c>
      <c r="BW112" s="249">
        <v>1</v>
      </c>
      <c r="BY112" s="267">
        <v>1.5575000000000045</v>
      </c>
      <c r="BZ112" s="139" t="s">
        <v>321</v>
      </c>
      <c r="CA112" s="139">
        <v>0</v>
      </c>
    </row>
    <row r="113" spans="1:79" ht="49.5" customHeight="1">
      <c r="A113" s="202"/>
      <c r="B113" s="202" t="s">
        <v>187</v>
      </c>
      <c r="C113" s="204" t="s">
        <v>212</v>
      </c>
      <c r="D113" s="259" t="s">
        <v>322</v>
      </c>
      <c r="E113" s="202" t="s">
        <v>181</v>
      </c>
      <c r="F113" s="202" t="s">
        <v>173</v>
      </c>
      <c r="G113" s="202" t="s">
        <v>173</v>
      </c>
      <c r="H113" s="202" t="s">
        <v>173</v>
      </c>
      <c r="I113" s="202" t="s">
        <v>173</v>
      </c>
      <c r="J113" s="202" t="s">
        <v>173</v>
      </c>
      <c r="K113" s="202" t="s">
        <v>173</v>
      </c>
      <c r="L113" s="202" t="s">
        <v>173</v>
      </c>
      <c r="M113" s="202" t="s">
        <v>173</v>
      </c>
      <c r="N113" s="202" t="s">
        <v>173</v>
      </c>
      <c r="O113" s="202" t="s">
        <v>173</v>
      </c>
      <c r="P113" s="202"/>
      <c r="Q113" s="202"/>
      <c r="R113" s="202" t="s">
        <v>318</v>
      </c>
      <c r="S113" s="220"/>
      <c r="T113" s="314" t="s">
        <v>323</v>
      </c>
      <c r="U113" s="232" t="s">
        <v>324</v>
      </c>
      <c r="V113" s="234">
        <v>1000</v>
      </c>
      <c r="W113" s="234"/>
      <c r="X113" s="234">
        <v>0</v>
      </c>
      <c r="Y113" s="234"/>
      <c r="Z113" s="234">
        <v>0</v>
      </c>
      <c r="AA113" s="234"/>
      <c r="AB113" s="234">
        <v>0</v>
      </c>
      <c r="AC113" s="234">
        <v>1000</v>
      </c>
      <c r="AD113" s="234">
        <v>300.61904800000002</v>
      </c>
      <c r="AE113" s="234">
        <v>699.38095199999998</v>
      </c>
      <c r="AF113" s="234">
        <v>97.632593</v>
      </c>
      <c r="AG113" s="242">
        <v>9.7632593000000004E-2</v>
      </c>
      <c r="AH113" s="282">
        <v>0.13959858746624829</v>
      </c>
      <c r="AI113" s="239">
        <v>36</v>
      </c>
      <c r="AJ113" s="244">
        <v>61.632593</v>
      </c>
      <c r="AK113" s="133">
        <v>0.33550000000000002</v>
      </c>
      <c r="AL113" s="236">
        <v>0</v>
      </c>
      <c r="AM113" s="242">
        <v>0</v>
      </c>
      <c r="AN113" s="282">
        <v>0</v>
      </c>
      <c r="AO113" s="239">
        <v>0</v>
      </c>
      <c r="AP113" s="244">
        <v>0</v>
      </c>
      <c r="AQ113" s="133">
        <v>5.785064910153493E-2</v>
      </c>
      <c r="AR113" s="234">
        <v>902.36740699999996</v>
      </c>
      <c r="AS113" s="236">
        <v>36</v>
      </c>
      <c r="AT113" s="324">
        <v>1000</v>
      </c>
      <c r="AU113" s="323">
        <v>964</v>
      </c>
      <c r="AV113" s="213">
        <v>25.829004085989279</v>
      </c>
      <c r="AW113" s="247">
        <v>0</v>
      </c>
      <c r="AX113" s="96"/>
      <c r="AY113" s="248">
        <v>0</v>
      </c>
      <c r="AZ113" s="249">
        <v>0.27550000000000002</v>
      </c>
      <c r="BA113" s="249">
        <v>0.33550000000000002</v>
      </c>
      <c r="BB113" s="249">
        <v>0.33550000000000002</v>
      </c>
      <c r="BC113" s="249">
        <v>0.97</v>
      </c>
      <c r="BD113" s="249">
        <v>1</v>
      </c>
      <c r="BE113" s="249">
        <v>1</v>
      </c>
      <c r="BF113" s="249">
        <v>1</v>
      </c>
      <c r="BG113" s="249">
        <v>1</v>
      </c>
      <c r="BH113" s="249">
        <v>1</v>
      </c>
      <c r="BI113" s="249">
        <v>1</v>
      </c>
      <c r="BJ113" s="249">
        <v>1</v>
      </c>
      <c r="BK113" s="126">
        <v>106</v>
      </c>
      <c r="BL113" s="249">
        <v>0</v>
      </c>
      <c r="BM113" s="249">
        <v>4.545454544588743E-3</v>
      </c>
      <c r="BN113" s="249">
        <v>2.5829004085989277E-2</v>
      </c>
      <c r="BO113" s="249">
        <v>5.785064910153493E-2</v>
      </c>
      <c r="BP113" s="249">
        <v>8.9872294117080587E-2</v>
      </c>
      <c r="BQ113" s="249">
        <v>0.37997965336918132</v>
      </c>
      <c r="BR113" s="249">
        <v>0.41628701266962498</v>
      </c>
      <c r="BS113" s="249">
        <v>0.45259437197006858</v>
      </c>
      <c r="BT113" s="249">
        <v>0.67925173123425509</v>
      </c>
      <c r="BU113" s="249">
        <v>0.71555909053469868</v>
      </c>
      <c r="BV113" s="249">
        <v>0.94221644979888519</v>
      </c>
      <c r="BW113" s="249">
        <v>1</v>
      </c>
      <c r="BY113" s="139">
        <v>0</v>
      </c>
      <c r="BZ113" s="139"/>
      <c r="CA113" s="139">
        <v>0</v>
      </c>
    </row>
    <row r="114" spans="1:79" ht="49.5" customHeight="1">
      <c r="A114" s="202"/>
      <c r="B114" s="202" t="s">
        <v>187</v>
      </c>
      <c r="C114" s="204" t="s">
        <v>212</v>
      </c>
      <c r="D114" s="259" t="s">
        <v>325</v>
      </c>
      <c r="E114" s="202" t="s">
        <v>181</v>
      </c>
      <c r="F114" s="202" t="s">
        <v>173</v>
      </c>
      <c r="G114" s="202" t="s">
        <v>173</v>
      </c>
      <c r="H114" s="202" t="s">
        <v>173</v>
      </c>
      <c r="I114" s="202" t="s">
        <v>173</v>
      </c>
      <c r="J114" s="202" t="s">
        <v>173</v>
      </c>
      <c r="K114" s="202" t="s">
        <v>173</v>
      </c>
      <c r="L114" s="202" t="s">
        <v>173</v>
      </c>
      <c r="M114" s="202" t="s">
        <v>173</v>
      </c>
      <c r="N114" s="202" t="s">
        <v>173</v>
      </c>
      <c r="O114" s="202" t="s">
        <v>173</v>
      </c>
      <c r="P114" s="202"/>
      <c r="Q114" s="202"/>
      <c r="R114" s="202" t="s">
        <v>318</v>
      </c>
      <c r="S114" s="220"/>
      <c r="T114" s="314" t="s">
        <v>326</v>
      </c>
      <c r="U114" s="232" t="s">
        <v>327</v>
      </c>
      <c r="V114" s="234">
        <v>1300</v>
      </c>
      <c r="W114" s="234"/>
      <c r="X114" s="234">
        <v>0</v>
      </c>
      <c r="Y114" s="234"/>
      <c r="Z114" s="234">
        <v>0</v>
      </c>
      <c r="AA114" s="234"/>
      <c r="AB114" s="234">
        <v>0</v>
      </c>
      <c r="AC114" s="234">
        <v>1300</v>
      </c>
      <c r="AD114" s="234">
        <v>1300</v>
      </c>
      <c r="AE114" s="234">
        <v>0</v>
      </c>
      <c r="AF114" s="234">
        <v>0</v>
      </c>
      <c r="AG114" s="242">
        <v>0</v>
      </c>
      <c r="AH114" s="282" t="e">
        <v>#DIV/0!</v>
      </c>
      <c r="AI114" s="239">
        <v>0</v>
      </c>
      <c r="AJ114" s="244">
        <v>0</v>
      </c>
      <c r="AK114" s="133">
        <v>0</v>
      </c>
      <c r="AL114" s="234">
        <v>0</v>
      </c>
      <c r="AM114" s="242">
        <v>0</v>
      </c>
      <c r="AN114" s="282" t="e">
        <v>#DIV/0!</v>
      </c>
      <c r="AO114" s="239">
        <v>0</v>
      </c>
      <c r="AP114" s="244">
        <v>0</v>
      </c>
      <c r="AQ114" s="133">
        <v>0</v>
      </c>
      <c r="AR114" s="234">
        <v>1300</v>
      </c>
      <c r="AS114" s="236">
        <v>0</v>
      </c>
      <c r="AT114" s="324">
        <v>1300</v>
      </c>
      <c r="AU114" s="323">
        <v>0</v>
      </c>
      <c r="AV114" s="213">
        <v>0</v>
      </c>
      <c r="AW114" s="247">
        <v>1</v>
      </c>
      <c r="AX114" s="96"/>
      <c r="AY114" s="261">
        <v>0</v>
      </c>
      <c r="AZ114" s="249">
        <v>0</v>
      </c>
      <c r="BA114" s="249">
        <v>0</v>
      </c>
      <c r="BB114" s="249">
        <v>0</v>
      </c>
      <c r="BC114" s="249">
        <v>0</v>
      </c>
      <c r="BD114" s="249">
        <v>0</v>
      </c>
      <c r="BE114" s="249">
        <v>0</v>
      </c>
      <c r="BF114" s="249">
        <v>0</v>
      </c>
      <c r="BG114" s="249">
        <v>0</v>
      </c>
      <c r="BH114" s="249">
        <v>0</v>
      </c>
      <c r="BI114" s="249">
        <v>0</v>
      </c>
      <c r="BJ114" s="249">
        <v>1</v>
      </c>
      <c r="BK114" s="126">
        <v>107</v>
      </c>
      <c r="BL114" s="249">
        <v>0</v>
      </c>
      <c r="BM114" s="249">
        <v>0</v>
      </c>
      <c r="BN114" s="249">
        <v>0</v>
      </c>
      <c r="BO114" s="249">
        <v>0</v>
      </c>
      <c r="BP114" s="249">
        <v>0</v>
      </c>
      <c r="BQ114" s="249">
        <v>0</v>
      </c>
      <c r="BR114" s="249">
        <v>0</v>
      </c>
      <c r="BS114" s="249">
        <v>0</v>
      </c>
      <c r="BT114" s="249">
        <v>0</v>
      </c>
      <c r="BU114" s="249">
        <v>0</v>
      </c>
      <c r="BV114" s="249">
        <v>0</v>
      </c>
      <c r="BW114" s="249">
        <v>1</v>
      </c>
      <c r="BY114" s="139">
        <v>0</v>
      </c>
      <c r="BZ114" s="139"/>
      <c r="CA114" s="139">
        <v>0</v>
      </c>
    </row>
    <row r="115" spans="1:79" ht="49.5" customHeight="1">
      <c r="A115" s="202"/>
      <c r="B115" s="202" t="s">
        <v>187</v>
      </c>
      <c r="C115" s="204" t="s">
        <v>212</v>
      </c>
      <c r="D115" s="259" t="s">
        <v>328</v>
      </c>
      <c r="E115" s="202" t="s">
        <v>181</v>
      </c>
      <c r="F115" s="202" t="s">
        <v>173</v>
      </c>
      <c r="G115" s="202" t="s">
        <v>173</v>
      </c>
      <c r="H115" s="202" t="s">
        <v>173</v>
      </c>
      <c r="I115" s="202" t="s">
        <v>173</v>
      </c>
      <c r="J115" s="202" t="s">
        <v>173</v>
      </c>
      <c r="K115" s="202" t="s">
        <v>173</v>
      </c>
      <c r="L115" s="202" t="s">
        <v>173</v>
      </c>
      <c r="M115" s="202" t="s">
        <v>173</v>
      </c>
      <c r="N115" s="202" t="s">
        <v>173</v>
      </c>
      <c r="O115" s="202" t="s">
        <v>173</v>
      </c>
      <c r="P115" s="202"/>
      <c r="Q115" s="202"/>
      <c r="R115" s="202" t="s">
        <v>318</v>
      </c>
      <c r="S115" s="220"/>
      <c r="T115" s="314" t="s">
        <v>329</v>
      </c>
      <c r="U115" s="232" t="s">
        <v>330</v>
      </c>
      <c r="V115" s="234">
        <v>8000</v>
      </c>
      <c r="W115" s="234"/>
      <c r="X115" s="234">
        <v>0</v>
      </c>
      <c r="Y115" s="234"/>
      <c r="Z115" s="234">
        <v>0</v>
      </c>
      <c r="AA115" s="234"/>
      <c r="AB115" s="234">
        <v>0</v>
      </c>
      <c r="AC115" s="234">
        <v>8000</v>
      </c>
      <c r="AD115" s="234">
        <v>2000</v>
      </c>
      <c r="AE115" s="234">
        <v>6000</v>
      </c>
      <c r="AF115" s="234">
        <v>1246.7249300000001</v>
      </c>
      <c r="AG115" s="242">
        <v>0.15584061625000001</v>
      </c>
      <c r="AH115" s="282">
        <v>0.20778748833333335</v>
      </c>
      <c r="AI115" s="239">
        <v>1194.6824630000001</v>
      </c>
      <c r="AJ115" s="244">
        <v>52.042466999999988</v>
      </c>
      <c r="AK115" s="133">
        <v>0.48630900187499998</v>
      </c>
      <c r="AL115" s="236">
        <v>378.14963867</v>
      </c>
      <c r="AM115" s="242">
        <v>4.7268704833750001E-2</v>
      </c>
      <c r="AN115" s="282">
        <v>6.302493977833333E-2</v>
      </c>
      <c r="AO115" s="239">
        <v>153.44099466999998</v>
      </c>
      <c r="AP115" s="244">
        <v>224.70864400000002</v>
      </c>
      <c r="AQ115" s="133">
        <v>8.1167063338636367E-2</v>
      </c>
      <c r="AR115" s="234">
        <v>6753.2750699999997</v>
      </c>
      <c r="AS115" s="236">
        <v>1073.4246341599999</v>
      </c>
      <c r="AT115" s="324">
        <v>7939.97507116</v>
      </c>
      <c r="AU115" s="323">
        <v>4866.5504369999999</v>
      </c>
      <c r="AV115" s="213">
        <v>274.64783970909093</v>
      </c>
      <c r="AW115" s="247">
        <v>0.2185523428969216</v>
      </c>
      <c r="AX115" s="96"/>
      <c r="AY115" s="261">
        <v>0</v>
      </c>
      <c r="AZ115" s="249">
        <v>0.25504742537500003</v>
      </c>
      <c r="BA115" s="249">
        <v>0.41180900187500002</v>
      </c>
      <c r="BB115" s="249">
        <v>0.48630900187499998</v>
      </c>
      <c r="BC115" s="249">
        <v>0.65230900187499996</v>
      </c>
      <c r="BD115" s="249">
        <v>0.83980900187499996</v>
      </c>
      <c r="BE115" s="249">
        <v>0.83980900187499996</v>
      </c>
      <c r="BF115" s="249">
        <v>0.83980900187499996</v>
      </c>
      <c r="BG115" s="249">
        <v>0.83980900187499996</v>
      </c>
      <c r="BH115" s="249">
        <v>0.83980900187499996</v>
      </c>
      <c r="BI115" s="249">
        <v>0.83980900187499996</v>
      </c>
      <c r="BJ115" s="249">
        <v>1</v>
      </c>
      <c r="BK115" s="126">
        <v>108</v>
      </c>
      <c r="BL115" s="249">
        <v>0</v>
      </c>
      <c r="BM115" s="249">
        <v>6.805081988636363E-3</v>
      </c>
      <c r="BN115" s="249">
        <v>3.433097996363637E-2</v>
      </c>
      <c r="BO115" s="249">
        <v>8.1167063338636367E-2</v>
      </c>
      <c r="BP115" s="249">
        <v>0.12800314674141414</v>
      </c>
      <c r="BQ115" s="249">
        <v>0.17683923014419192</v>
      </c>
      <c r="BR115" s="249">
        <v>0.35817531354696969</v>
      </c>
      <c r="BS115" s="249">
        <v>0.40451139694974753</v>
      </c>
      <c r="BT115" s="249">
        <v>0.45084748035252531</v>
      </c>
      <c r="BU115" s="249">
        <v>0.59843356375530299</v>
      </c>
      <c r="BV115" s="249">
        <v>0.64476964715808083</v>
      </c>
      <c r="BW115" s="249">
        <v>1</v>
      </c>
      <c r="BY115" s="267">
        <v>1.2628999999999451</v>
      </c>
      <c r="BZ115" s="139" t="s">
        <v>321</v>
      </c>
      <c r="CA115" s="139">
        <v>0</v>
      </c>
    </row>
    <row r="116" spans="1:79" ht="34.5" customHeight="1">
      <c r="A116" s="202"/>
      <c r="B116" s="202"/>
      <c r="C116" s="202"/>
      <c r="D116" s="259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20"/>
      <c r="T116" s="128" t="s">
        <v>331</v>
      </c>
      <c r="U116" s="128" t="s">
        <v>331</v>
      </c>
      <c r="V116" s="167">
        <v>15300</v>
      </c>
      <c r="W116" s="167">
        <v>0</v>
      </c>
      <c r="X116" s="167">
        <v>0</v>
      </c>
      <c r="Y116" s="167"/>
      <c r="Z116" s="167">
        <v>0</v>
      </c>
      <c r="AA116" s="167">
        <v>0</v>
      </c>
      <c r="AB116" s="167">
        <v>0</v>
      </c>
      <c r="AC116" s="167">
        <v>15300</v>
      </c>
      <c r="AD116" s="167">
        <v>5093.8475180000005</v>
      </c>
      <c r="AE116" s="167">
        <v>10206.152482</v>
      </c>
      <c r="AF116" s="167">
        <v>2495.2273960000002</v>
      </c>
      <c r="AG116" s="130">
        <v>0.16308675790849675</v>
      </c>
      <c r="AH116" s="262">
        <v>0.24448266870406732</v>
      </c>
      <c r="AI116" s="194">
        <v>2135.4206690000001</v>
      </c>
      <c r="AJ116" s="194">
        <v>359.80672700000008</v>
      </c>
      <c r="AK116" s="133">
        <v>0.43764522973856207</v>
      </c>
      <c r="AL116" s="167">
        <v>696.24885732999996</v>
      </c>
      <c r="AM116" s="150">
        <v>4.550646126339869E-2</v>
      </c>
      <c r="AN116" s="262">
        <v>6.8218543526361558E-2</v>
      </c>
      <c r="AO116" s="194">
        <v>329.55460282999996</v>
      </c>
      <c r="AP116" s="194">
        <v>366.69425450000006</v>
      </c>
      <c r="AQ116" s="133">
        <v>8.8994609268280636E-2</v>
      </c>
      <c r="AR116" s="167">
        <v>12804.772604</v>
      </c>
      <c r="AS116" s="167">
        <v>1920.3598039999999</v>
      </c>
      <c r="AT116" s="169">
        <v>15147.441634999999</v>
      </c>
      <c r="AU116" s="167">
        <v>9927.0818309999995</v>
      </c>
      <c r="AV116" s="254">
        <v>476.4242437950802</v>
      </c>
      <c r="AW116" s="247">
        <v>0.32021536894251429</v>
      </c>
      <c r="AX116" s="171"/>
      <c r="AY116" s="261">
        <v>7.5447089869281045E-2</v>
      </c>
      <c r="AZ116" s="249">
        <v>0.26193267176470586</v>
      </c>
      <c r="BA116" s="249">
        <v>0.36467087679738563</v>
      </c>
      <c r="BB116" s="249">
        <v>0.43764522973856207</v>
      </c>
      <c r="BC116" s="249">
        <v>0.73127268071895424</v>
      </c>
      <c r="BD116" s="249">
        <v>0.83127268071895422</v>
      </c>
      <c r="BE116" s="249">
        <v>0.83127268071895422</v>
      </c>
      <c r="BF116" s="249">
        <v>0.83127268071895422</v>
      </c>
      <c r="BG116" s="249">
        <v>0.83127268071895422</v>
      </c>
      <c r="BH116" s="249">
        <v>0.83127268071895422</v>
      </c>
      <c r="BI116" s="249">
        <v>0.83127268071895422</v>
      </c>
      <c r="BJ116" s="249">
        <v>1</v>
      </c>
      <c r="BK116" s="126">
        <v>109</v>
      </c>
      <c r="BL116" s="249">
        <v>0</v>
      </c>
      <c r="BM116" s="249">
        <v>8.0725366309155454E-3</v>
      </c>
      <c r="BN116" s="249">
        <v>3.1138839463664629E-2</v>
      </c>
      <c r="BO116" s="249">
        <v>8.8994609268280636E-2</v>
      </c>
      <c r="BP116" s="249">
        <v>0.12285957738837323</v>
      </c>
      <c r="BQ116" s="249">
        <v>0.17463864448116531</v>
      </c>
      <c r="BR116" s="249">
        <v>0.35424124098413079</v>
      </c>
      <c r="BS116" s="249">
        <v>0.40312875683512878</v>
      </c>
      <c r="BT116" s="249">
        <v>0.44945357556197568</v>
      </c>
      <c r="BU116" s="249">
        <v>0.59487316552941893</v>
      </c>
      <c r="BV116" s="249">
        <v>0.64119798425626584</v>
      </c>
      <c r="BW116" s="249">
        <v>1</v>
      </c>
      <c r="BY116" s="139"/>
      <c r="BZ116" s="139"/>
    </row>
    <row r="117" spans="1:79" ht="34.5" customHeight="1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20"/>
      <c r="T117" s="286" t="s">
        <v>134</v>
      </c>
      <c r="U117" s="128" t="s">
        <v>134</v>
      </c>
      <c r="V117" s="117" t="s">
        <v>135</v>
      </c>
      <c r="W117" s="134" t="s">
        <v>136</v>
      </c>
      <c r="X117" s="134" t="s">
        <v>137</v>
      </c>
      <c r="Y117" s="134"/>
      <c r="Z117" s="134" t="s">
        <v>139</v>
      </c>
      <c r="AA117" s="134" t="s">
        <v>140</v>
      </c>
      <c r="AB117" s="134" t="s">
        <v>141</v>
      </c>
      <c r="AC117" s="134" t="s">
        <v>142</v>
      </c>
      <c r="AD117" s="134" t="s">
        <v>143</v>
      </c>
      <c r="AE117" s="134" t="s">
        <v>258</v>
      </c>
      <c r="AF117" s="134" t="s">
        <v>0</v>
      </c>
      <c r="AG117" s="287" t="s">
        <v>145</v>
      </c>
      <c r="AH117" s="226" t="s">
        <v>146</v>
      </c>
      <c r="AI117" s="226" t="s">
        <v>147</v>
      </c>
      <c r="AJ117" s="226" t="s">
        <v>148</v>
      </c>
      <c r="AK117" s="226" t="s">
        <v>149</v>
      </c>
      <c r="AL117" s="118" t="s">
        <v>150</v>
      </c>
      <c r="AM117" s="287" t="s">
        <v>151</v>
      </c>
      <c r="AN117" s="226" t="s">
        <v>259</v>
      </c>
      <c r="AO117" s="226" t="s">
        <v>153</v>
      </c>
      <c r="AP117" s="226" t="s">
        <v>154</v>
      </c>
      <c r="AQ117" s="226" t="s">
        <v>155</v>
      </c>
      <c r="AR117" s="134" t="s">
        <v>156</v>
      </c>
      <c r="AS117" s="288" t="s">
        <v>157</v>
      </c>
      <c r="AT117" s="288" t="s">
        <v>158</v>
      </c>
      <c r="AU117" s="289" t="s">
        <v>332</v>
      </c>
      <c r="AV117" s="226" t="s">
        <v>160</v>
      </c>
      <c r="AW117" s="227" t="s">
        <v>161</v>
      </c>
      <c r="AX117" s="96"/>
      <c r="AY117" s="124" t="s">
        <v>162</v>
      </c>
      <c r="AZ117" s="125" t="s">
        <v>163</v>
      </c>
      <c r="BA117" s="125" t="s">
        <v>114</v>
      </c>
      <c r="BB117" s="125" t="s">
        <v>164</v>
      </c>
      <c r="BC117" s="125" t="s">
        <v>165</v>
      </c>
      <c r="BD117" s="125" t="s">
        <v>166</v>
      </c>
      <c r="BE117" s="125" t="s">
        <v>167</v>
      </c>
      <c r="BF117" s="125" t="s">
        <v>168</v>
      </c>
      <c r="BG117" s="125" t="s">
        <v>169</v>
      </c>
      <c r="BH117" s="125" t="s">
        <v>170</v>
      </c>
      <c r="BI117" s="125" t="s">
        <v>171</v>
      </c>
      <c r="BJ117" s="125" t="s">
        <v>172</v>
      </c>
      <c r="BK117" s="126">
        <v>110</v>
      </c>
      <c r="BL117" s="125" t="s">
        <v>162</v>
      </c>
      <c r="BM117" s="125" t="s">
        <v>163</v>
      </c>
      <c r="BN117" s="125" t="s">
        <v>114</v>
      </c>
      <c r="BO117" s="125" t="s">
        <v>164</v>
      </c>
      <c r="BP117" s="125" t="s">
        <v>165</v>
      </c>
      <c r="BQ117" s="125" t="s">
        <v>166</v>
      </c>
      <c r="BR117" s="125" t="s">
        <v>167</v>
      </c>
      <c r="BS117" s="125" t="s">
        <v>168</v>
      </c>
      <c r="BT117" s="125" t="s">
        <v>169</v>
      </c>
      <c r="BU117" s="125" t="s">
        <v>170</v>
      </c>
      <c r="BV117" s="125" t="s">
        <v>171</v>
      </c>
      <c r="BW117" s="125" t="s">
        <v>172</v>
      </c>
      <c r="BY117" s="139"/>
      <c r="BZ117" s="139"/>
    </row>
    <row r="118" spans="1:79" ht="55.5" customHeight="1">
      <c r="A118" s="202"/>
      <c r="B118" s="202" t="s">
        <v>187</v>
      </c>
      <c r="C118" s="204" t="s">
        <v>212</v>
      </c>
      <c r="D118" s="259" t="s">
        <v>333</v>
      </c>
      <c r="E118" s="202" t="s">
        <v>181</v>
      </c>
      <c r="F118" s="202" t="s">
        <v>173</v>
      </c>
      <c r="G118" s="202" t="s">
        <v>173</v>
      </c>
      <c r="H118" s="202" t="s">
        <v>173</v>
      </c>
      <c r="I118" s="202" t="s">
        <v>173</v>
      </c>
      <c r="J118" s="202" t="s">
        <v>173</v>
      </c>
      <c r="K118" s="202" t="s">
        <v>173</v>
      </c>
      <c r="L118" s="202" t="s">
        <v>173</v>
      </c>
      <c r="M118" s="202" t="s">
        <v>173</v>
      </c>
      <c r="N118" s="202" t="s">
        <v>173</v>
      </c>
      <c r="O118" s="202" t="s">
        <v>173</v>
      </c>
      <c r="P118" s="202"/>
      <c r="Q118" s="202"/>
      <c r="R118" s="202"/>
      <c r="S118" s="220"/>
      <c r="T118" s="314" t="s">
        <v>334</v>
      </c>
      <c r="U118" s="232" t="s">
        <v>335</v>
      </c>
      <c r="V118" s="234">
        <v>4000</v>
      </c>
      <c r="W118" s="234"/>
      <c r="X118" s="234">
        <v>0</v>
      </c>
      <c r="Y118" s="234"/>
      <c r="Z118" s="234">
        <v>0</v>
      </c>
      <c r="AA118" s="234"/>
      <c r="AB118" s="234"/>
      <c r="AC118" s="234">
        <v>4000</v>
      </c>
      <c r="AD118" s="234">
        <v>413.56681500000002</v>
      </c>
      <c r="AE118" s="234">
        <v>3586.4331849999999</v>
      </c>
      <c r="AF118" s="234">
        <v>669.07894350000004</v>
      </c>
      <c r="AG118" s="242">
        <v>0.16726973587500002</v>
      </c>
      <c r="AH118" s="243">
        <v>0.18655831824732574</v>
      </c>
      <c r="AI118" s="239">
        <v>533.71322950000001</v>
      </c>
      <c r="AJ118" s="244"/>
      <c r="AK118" s="133">
        <v>0.52593133324999997</v>
      </c>
      <c r="AL118" s="236">
        <v>163.19356250000001</v>
      </c>
      <c r="AM118" s="242">
        <v>4.0798390625E-2</v>
      </c>
      <c r="AN118" s="243">
        <v>4.5503026009949217E-2</v>
      </c>
      <c r="AO118" s="239">
        <v>72.512283499999995</v>
      </c>
      <c r="AP118" s="325"/>
      <c r="AQ118" s="133">
        <v>5.5874833299999996E-2</v>
      </c>
      <c r="AR118" s="234">
        <v>3330.9210564999998</v>
      </c>
      <c r="AS118" s="236">
        <v>499.33390650000001</v>
      </c>
      <c r="AT118" s="324">
        <v>3965.6206769999999</v>
      </c>
      <c r="AU118" s="236">
        <v>3466.2867704999999</v>
      </c>
      <c r="AV118" s="213">
        <v>111.7496666</v>
      </c>
      <c r="AW118" s="247"/>
      <c r="AX118" s="96"/>
      <c r="AY118" s="248">
        <v>0</v>
      </c>
      <c r="AZ118" s="303">
        <v>0.27937416650000002</v>
      </c>
      <c r="BA118" s="303">
        <v>0.28437416650000003</v>
      </c>
      <c r="BB118" s="303">
        <v>0.52593133324999997</v>
      </c>
      <c r="BC118" s="303">
        <v>0.54035133324999995</v>
      </c>
      <c r="BD118" s="303">
        <v>0.92446249999999996</v>
      </c>
      <c r="BE118" s="303">
        <v>0.92845</v>
      </c>
      <c r="BF118" s="303">
        <v>0.92845</v>
      </c>
      <c r="BG118" s="303">
        <v>0.92845</v>
      </c>
      <c r="BH118" s="303">
        <v>0.92845</v>
      </c>
      <c r="BI118" s="303">
        <v>0.92845</v>
      </c>
      <c r="BJ118" s="303">
        <v>1</v>
      </c>
      <c r="BK118" s="126">
        <v>111</v>
      </c>
      <c r="BL118" s="303">
        <v>0</v>
      </c>
      <c r="BM118" s="303">
        <v>0</v>
      </c>
      <c r="BN118" s="303">
        <v>2.7937416649999998E-2</v>
      </c>
      <c r="BO118" s="303">
        <v>5.5874833299999996E-2</v>
      </c>
      <c r="BP118" s="303">
        <v>8.3812249949999987E-2</v>
      </c>
      <c r="BQ118" s="303">
        <v>0.11174966659999999</v>
      </c>
      <c r="BR118" s="303">
        <v>0.13968708325000001</v>
      </c>
      <c r="BS118" s="303">
        <v>0.1928744999</v>
      </c>
      <c r="BT118" s="303">
        <v>0.23256191655000003</v>
      </c>
      <c r="BU118" s="303">
        <v>0.26549933320000002</v>
      </c>
      <c r="BV118" s="303">
        <v>0.49543674985000002</v>
      </c>
      <c r="BW118" s="303">
        <v>1</v>
      </c>
      <c r="BY118" s="139">
        <v>0</v>
      </c>
      <c r="BZ118" s="139"/>
      <c r="CA118" s="139">
        <v>0</v>
      </c>
    </row>
    <row r="119" spans="1:79" ht="34.5" customHeight="1">
      <c r="A119" s="202"/>
      <c r="B119" s="202"/>
      <c r="C119" s="202"/>
      <c r="D119" s="259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20"/>
      <c r="T119" s="117" t="s">
        <v>336</v>
      </c>
      <c r="U119" s="128" t="s">
        <v>336</v>
      </c>
      <c r="V119" s="167">
        <v>4000</v>
      </c>
      <c r="W119" s="167">
        <v>0</v>
      </c>
      <c r="X119" s="167">
        <v>0</v>
      </c>
      <c r="Y119" s="167"/>
      <c r="Z119" s="167">
        <v>0</v>
      </c>
      <c r="AA119" s="167">
        <v>0</v>
      </c>
      <c r="AB119" s="167">
        <v>0</v>
      </c>
      <c r="AC119" s="167">
        <v>4000</v>
      </c>
      <c r="AD119" s="167">
        <v>413.56681500000002</v>
      </c>
      <c r="AE119" s="167">
        <v>3586.4331849999999</v>
      </c>
      <c r="AF119" s="167">
        <v>669.07894350000004</v>
      </c>
      <c r="AG119" s="130">
        <v>0.16726973587500002</v>
      </c>
      <c r="AH119" s="133">
        <v>0.18655831824732574</v>
      </c>
      <c r="AI119" s="194" t="e">
        <v>#REF!</v>
      </c>
      <c r="AJ119" s="194" t="e">
        <v>#REF!</v>
      </c>
      <c r="AK119" s="133">
        <v>0.52593133324999997</v>
      </c>
      <c r="AL119" s="167">
        <v>163.19356250000001</v>
      </c>
      <c r="AM119" s="150">
        <v>4.0798390625E-2</v>
      </c>
      <c r="AN119" s="262">
        <v>4.5503026009949217E-2</v>
      </c>
      <c r="AO119" s="194" t="e">
        <v>#REF!</v>
      </c>
      <c r="AP119" s="194" t="e">
        <v>#REF!</v>
      </c>
      <c r="AQ119" s="133">
        <v>5.5874833299999996E-2</v>
      </c>
      <c r="AR119" s="167">
        <v>3330.9210564999998</v>
      </c>
      <c r="AS119" s="167">
        <v>499.33390650000001</v>
      </c>
      <c r="AT119" s="167">
        <v>3965.6206769999999</v>
      </c>
      <c r="AU119" s="167">
        <v>3466.2867704999999</v>
      </c>
      <c r="AV119" s="254" t="e">
        <v>#REF!</v>
      </c>
      <c r="AW119" s="247" t="e">
        <v>#REF!</v>
      </c>
      <c r="AX119" s="96"/>
      <c r="AY119" s="248">
        <v>0</v>
      </c>
      <c r="AZ119" s="303">
        <v>0.27937416650000002</v>
      </c>
      <c r="BA119" s="303">
        <v>0.28437416650000003</v>
      </c>
      <c r="BB119" s="303">
        <v>0.52593133324999997</v>
      </c>
      <c r="BC119" s="303">
        <v>0.54035133324999995</v>
      </c>
      <c r="BD119" s="303">
        <v>0.92446249999999996</v>
      </c>
      <c r="BE119" s="303">
        <v>0.92845</v>
      </c>
      <c r="BF119" s="303">
        <v>0.92845</v>
      </c>
      <c r="BG119" s="303">
        <v>0.92845</v>
      </c>
      <c r="BH119" s="303">
        <v>0.92845</v>
      </c>
      <c r="BI119" s="303">
        <v>0.92845</v>
      </c>
      <c r="BJ119" s="303">
        <v>1</v>
      </c>
      <c r="BK119" s="126">
        <v>112</v>
      </c>
      <c r="BL119" s="303">
        <v>0</v>
      </c>
      <c r="BM119" s="303">
        <v>0</v>
      </c>
      <c r="BN119" s="303">
        <v>2.7937416649999998E-2</v>
      </c>
      <c r="BO119" s="303">
        <v>5.5874833299999996E-2</v>
      </c>
      <c r="BP119" s="303">
        <v>8.3812249949999987E-2</v>
      </c>
      <c r="BQ119" s="303">
        <v>0.11174966659999999</v>
      </c>
      <c r="BR119" s="303">
        <v>0.13968708325000001</v>
      </c>
      <c r="BS119" s="303">
        <v>0.1928744999</v>
      </c>
      <c r="BT119" s="303">
        <v>0.23256191655000003</v>
      </c>
      <c r="BU119" s="303">
        <v>0.26549933320000002</v>
      </c>
      <c r="BV119" s="303">
        <v>0.49543674985000002</v>
      </c>
      <c r="BW119" s="303">
        <v>1</v>
      </c>
      <c r="BY119" s="139"/>
      <c r="BZ119" s="139"/>
    </row>
    <row r="120" spans="1:79" ht="34.5" customHeight="1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20"/>
      <c r="T120" s="286" t="s">
        <v>134</v>
      </c>
      <c r="U120" s="128" t="s">
        <v>134</v>
      </c>
      <c r="V120" s="117" t="s">
        <v>135</v>
      </c>
      <c r="W120" s="134" t="s">
        <v>235</v>
      </c>
      <c r="X120" s="134" t="s">
        <v>222</v>
      </c>
      <c r="Y120" s="134"/>
      <c r="Z120" s="134" t="s">
        <v>140</v>
      </c>
      <c r="AA120" s="134" t="s">
        <v>223</v>
      </c>
      <c r="AB120" s="134" t="s">
        <v>141</v>
      </c>
      <c r="AC120" s="134" t="s">
        <v>142</v>
      </c>
      <c r="AD120" s="134" t="s">
        <v>143</v>
      </c>
      <c r="AE120" s="134" t="s">
        <v>258</v>
      </c>
      <c r="AF120" s="134" t="s">
        <v>0</v>
      </c>
      <c r="AG120" s="287" t="s">
        <v>145</v>
      </c>
      <c r="AH120" s="226" t="s">
        <v>146</v>
      </c>
      <c r="AI120" s="226" t="s">
        <v>147</v>
      </c>
      <c r="AJ120" s="226" t="s">
        <v>148</v>
      </c>
      <c r="AK120" s="226" t="s">
        <v>149</v>
      </c>
      <c r="AL120" s="118" t="s">
        <v>150</v>
      </c>
      <c r="AM120" s="287" t="s">
        <v>151</v>
      </c>
      <c r="AN120" s="226" t="s">
        <v>259</v>
      </c>
      <c r="AO120" s="226" t="s">
        <v>153</v>
      </c>
      <c r="AP120" s="226" t="s">
        <v>154</v>
      </c>
      <c r="AQ120" s="226" t="s">
        <v>155</v>
      </c>
      <c r="AR120" s="134" t="s">
        <v>156</v>
      </c>
      <c r="AS120" s="288" t="s">
        <v>157</v>
      </c>
      <c r="AT120" s="288" t="s">
        <v>158</v>
      </c>
      <c r="AU120" s="289" t="s">
        <v>260</v>
      </c>
      <c r="AV120" s="226" t="s">
        <v>160</v>
      </c>
      <c r="AW120" s="227" t="s">
        <v>161</v>
      </c>
      <c r="AX120" s="96"/>
      <c r="AY120" s="124" t="s">
        <v>162</v>
      </c>
      <c r="AZ120" s="125" t="s">
        <v>163</v>
      </c>
      <c r="BA120" s="125" t="s">
        <v>114</v>
      </c>
      <c r="BB120" s="125" t="s">
        <v>164</v>
      </c>
      <c r="BC120" s="125" t="s">
        <v>165</v>
      </c>
      <c r="BD120" s="125" t="s">
        <v>166</v>
      </c>
      <c r="BE120" s="125" t="s">
        <v>167</v>
      </c>
      <c r="BF120" s="125" t="s">
        <v>168</v>
      </c>
      <c r="BG120" s="125" t="s">
        <v>169</v>
      </c>
      <c r="BH120" s="125" t="s">
        <v>170</v>
      </c>
      <c r="BI120" s="125" t="s">
        <v>171</v>
      </c>
      <c r="BJ120" s="125" t="s">
        <v>172</v>
      </c>
      <c r="BK120" s="126">
        <v>113</v>
      </c>
      <c r="BL120" s="125" t="s">
        <v>162</v>
      </c>
      <c r="BM120" s="125" t="s">
        <v>163</v>
      </c>
      <c r="BN120" s="125" t="s">
        <v>114</v>
      </c>
      <c r="BO120" s="125" t="s">
        <v>164</v>
      </c>
      <c r="BP120" s="125" t="s">
        <v>165</v>
      </c>
      <c r="BQ120" s="125" t="s">
        <v>166</v>
      </c>
      <c r="BR120" s="125" t="s">
        <v>167</v>
      </c>
      <c r="BS120" s="125" t="s">
        <v>168</v>
      </c>
      <c r="BT120" s="125" t="s">
        <v>169</v>
      </c>
      <c r="BU120" s="125" t="s">
        <v>170</v>
      </c>
      <c r="BV120" s="125" t="s">
        <v>171</v>
      </c>
      <c r="BW120" s="125" t="s">
        <v>172</v>
      </c>
      <c r="BY120" s="139"/>
      <c r="BZ120" s="139"/>
    </row>
    <row r="121" spans="1:79" ht="51.75" customHeight="1">
      <c r="A121" s="202"/>
      <c r="B121" s="202" t="s">
        <v>187</v>
      </c>
      <c r="C121" s="204" t="s">
        <v>212</v>
      </c>
      <c r="D121" s="259" t="s">
        <v>337</v>
      </c>
      <c r="E121" s="202" t="s">
        <v>181</v>
      </c>
      <c r="F121" s="202" t="s">
        <v>173</v>
      </c>
      <c r="G121" s="202" t="s">
        <v>173</v>
      </c>
      <c r="H121" s="202" t="s">
        <v>173</v>
      </c>
      <c r="I121" s="202" t="s">
        <v>173</v>
      </c>
      <c r="J121" s="202" t="s">
        <v>173</v>
      </c>
      <c r="K121" s="202" t="s">
        <v>173</v>
      </c>
      <c r="L121" s="202" t="s">
        <v>173</v>
      </c>
      <c r="M121" s="202" t="s">
        <v>173</v>
      </c>
      <c r="N121" s="202" t="s">
        <v>173</v>
      </c>
      <c r="O121" s="202" t="s">
        <v>173</v>
      </c>
      <c r="P121" s="202"/>
      <c r="Q121" s="202"/>
      <c r="R121" s="202" t="s">
        <v>262</v>
      </c>
      <c r="S121" s="220"/>
      <c r="T121" s="260" t="s">
        <v>338</v>
      </c>
      <c r="U121" s="232" t="s">
        <v>339</v>
      </c>
      <c r="V121" s="233">
        <v>4500</v>
      </c>
      <c r="W121" s="234">
        <v>0</v>
      </c>
      <c r="X121" s="234">
        <v>0</v>
      </c>
      <c r="Y121" s="234"/>
      <c r="Z121" s="234">
        <v>0</v>
      </c>
      <c r="AA121" s="234"/>
      <c r="AB121" s="234">
        <v>0</v>
      </c>
      <c r="AC121" s="234">
        <v>4500</v>
      </c>
      <c r="AD121" s="234">
        <v>72</v>
      </c>
      <c r="AE121" s="234">
        <v>4428</v>
      </c>
      <c r="AF121" s="233">
        <v>1449.534533</v>
      </c>
      <c r="AG121" s="242">
        <v>0.32211878511111114</v>
      </c>
      <c r="AH121" s="243">
        <v>0.327356488934056</v>
      </c>
      <c r="AI121" s="239">
        <v>449.634186</v>
      </c>
      <c r="AJ121" s="244">
        <v>999.90034700000001</v>
      </c>
      <c r="AK121" s="133">
        <v>9.873333333333334E-2</v>
      </c>
      <c r="AL121" s="290">
        <v>1164.816701</v>
      </c>
      <c r="AM121" s="242">
        <v>0.25884815577777776</v>
      </c>
      <c r="AN121" s="243">
        <v>0.26305706887985547</v>
      </c>
      <c r="AO121" s="239">
        <v>90.353958000000006</v>
      </c>
      <c r="AP121" s="244">
        <v>1074.462743</v>
      </c>
      <c r="AQ121" s="133">
        <v>2.1055407144912389E-2</v>
      </c>
      <c r="AR121" s="234">
        <v>3050.465467</v>
      </c>
      <c r="AS121" s="245">
        <v>400.15831949999995</v>
      </c>
      <c r="AT121" s="271">
        <v>4450.4821334999997</v>
      </c>
      <c r="AU121" s="291">
        <v>4050.3238139999999</v>
      </c>
      <c r="AV121" s="213">
        <v>55.521480169006402</v>
      </c>
      <c r="AW121" s="247">
        <v>0.89186863083023882</v>
      </c>
      <c r="AX121" s="96"/>
      <c r="AY121" s="261">
        <v>7.4733333333333332E-2</v>
      </c>
      <c r="AZ121" s="249">
        <v>9.873333333333334E-2</v>
      </c>
      <c r="BA121" s="249">
        <v>9.873333333333334E-2</v>
      </c>
      <c r="BB121" s="249">
        <v>9.873333333333334E-2</v>
      </c>
      <c r="BC121" s="249">
        <v>0.24373333333333333</v>
      </c>
      <c r="BD121" s="249">
        <v>0.92555555555555558</v>
      </c>
      <c r="BE121" s="249">
        <v>0.92555555555555558</v>
      </c>
      <c r="BF121" s="249">
        <v>0.92555555555555558</v>
      </c>
      <c r="BG121" s="249">
        <v>0.92555555555555558</v>
      </c>
      <c r="BH121" s="249">
        <v>0.92555555555555558</v>
      </c>
      <c r="BI121" s="249">
        <v>0.92555555555555558</v>
      </c>
      <c r="BJ121" s="249">
        <v>1</v>
      </c>
      <c r="BK121" s="126">
        <v>114</v>
      </c>
      <c r="BL121" s="249">
        <v>0</v>
      </c>
      <c r="BM121" s="249">
        <v>3.620806263534899E-3</v>
      </c>
      <c r="BN121" s="249">
        <v>1.2338106704223644E-2</v>
      </c>
      <c r="BO121" s="249">
        <v>2.1055407144912389E-2</v>
      </c>
      <c r="BP121" s="249">
        <v>2.9772707585601139E-2</v>
      </c>
      <c r="BQ121" s="249">
        <v>0.17182334135962321</v>
      </c>
      <c r="BR121" s="249">
        <v>0.85165175291142292</v>
      </c>
      <c r="BS121" s="249">
        <v>0.86036905335211178</v>
      </c>
      <c r="BT121" s="249">
        <v>0.86908635379280053</v>
      </c>
      <c r="BU121" s="249">
        <v>0.87780365423348927</v>
      </c>
      <c r="BV121" s="249">
        <v>0.88652095467417802</v>
      </c>
      <c r="BW121" s="249">
        <v>1</v>
      </c>
      <c r="BY121" s="139">
        <v>-2.3000000000024556E-2</v>
      </c>
      <c r="BZ121" s="139"/>
      <c r="CA121" s="139">
        <v>-2.3000000000024556E-2</v>
      </c>
    </row>
    <row r="122" spans="1:79" ht="34.5" customHeight="1">
      <c r="A122" s="202"/>
      <c r="B122" s="202"/>
      <c r="C122" s="202"/>
      <c r="D122" s="259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20"/>
      <c r="T122" s="117" t="s">
        <v>340</v>
      </c>
      <c r="U122" s="128" t="s">
        <v>340</v>
      </c>
      <c r="V122" s="167">
        <v>4500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582000</v>
      </c>
      <c r="AC122" s="167">
        <v>4500</v>
      </c>
      <c r="AD122" s="167">
        <v>72</v>
      </c>
      <c r="AE122" s="167">
        <v>4428</v>
      </c>
      <c r="AF122" s="167">
        <v>1449.534533</v>
      </c>
      <c r="AG122" s="130">
        <v>0.32211878511111114</v>
      </c>
      <c r="AH122" s="133">
        <v>0.327356488934056</v>
      </c>
      <c r="AI122" s="194" t="e">
        <v>#REF!</v>
      </c>
      <c r="AJ122" s="194" t="e">
        <v>#REF!</v>
      </c>
      <c r="AK122" s="133">
        <v>9.873333333333334E-2</v>
      </c>
      <c r="AL122" s="167">
        <v>1164.816701</v>
      </c>
      <c r="AM122" s="150">
        <v>0.25884815577777776</v>
      </c>
      <c r="AN122" s="262">
        <v>0.26305706887985547</v>
      </c>
      <c r="AO122" s="194" t="e">
        <v>#REF!</v>
      </c>
      <c r="AP122" s="194" t="e">
        <v>#REF!</v>
      </c>
      <c r="AQ122" s="133">
        <v>2.1055407144912389E-2</v>
      </c>
      <c r="AR122" s="167">
        <v>3050.465467</v>
      </c>
      <c r="AS122" s="167">
        <v>400.15831949999995</v>
      </c>
      <c r="AT122" s="169">
        <v>4450.4821334999997</v>
      </c>
      <c r="AU122" s="167">
        <v>4050.3238139999999</v>
      </c>
      <c r="AV122" s="254" t="e">
        <v>#REF!</v>
      </c>
      <c r="AW122" s="247" t="e">
        <v>#REF!</v>
      </c>
      <c r="AX122" s="171"/>
      <c r="AY122" s="261">
        <v>7.4733333333333332E-2</v>
      </c>
      <c r="AZ122" s="249">
        <v>9.873333333333334E-2</v>
      </c>
      <c r="BA122" s="249">
        <v>9.873333333333334E-2</v>
      </c>
      <c r="BB122" s="249">
        <v>9.873333333333334E-2</v>
      </c>
      <c r="BC122" s="249">
        <v>0.24373333333333333</v>
      </c>
      <c r="BD122" s="249">
        <v>0.92555555555555558</v>
      </c>
      <c r="BE122" s="249">
        <v>0.92555555555555558</v>
      </c>
      <c r="BF122" s="249">
        <v>0.92555555555555558</v>
      </c>
      <c r="BG122" s="249">
        <v>0.92555555555555558</v>
      </c>
      <c r="BH122" s="249">
        <v>0.92555555555555558</v>
      </c>
      <c r="BI122" s="249">
        <v>0.92555555555555558</v>
      </c>
      <c r="BJ122" s="249">
        <v>1</v>
      </c>
      <c r="BK122" s="126">
        <v>115</v>
      </c>
      <c r="BL122" s="249">
        <v>0</v>
      </c>
      <c r="BM122" s="249">
        <v>3.620806263534899E-3</v>
      </c>
      <c r="BN122" s="249">
        <v>1.2338106704223644E-2</v>
      </c>
      <c r="BO122" s="249">
        <v>2.1055407144912389E-2</v>
      </c>
      <c r="BP122" s="249">
        <v>2.9772707585601139E-2</v>
      </c>
      <c r="BQ122" s="249">
        <v>0.17182334135962321</v>
      </c>
      <c r="BR122" s="249">
        <v>0.85165175291142292</v>
      </c>
      <c r="BS122" s="249">
        <v>0.86036905335211178</v>
      </c>
      <c r="BT122" s="249">
        <v>0.86908635379280053</v>
      </c>
      <c r="BU122" s="249">
        <v>0.87780365423348927</v>
      </c>
      <c r="BV122" s="249">
        <v>0.88652095467417802</v>
      </c>
      <c r="BW122" s="249">
        <v>1</v>
      </c>
      <c r="BY122" s="139"/>
      <c r="BZ122" s="139"/>
    </row>
    <row r="123" spans="1:79" ht="34.5" customHeight="1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20"/>
      <c r="T123" s="117" t="s">
        <v>341</v>
      </c>
      <c r="U123" s="128" t="s">
        <v>341</v>
      </c>
      <c r="V123" s="250">
        <v>23800</v>
      </c>
      <c r="W123" s="250">
        <v>0</v>
      </c>
      <c r="X123" s="250">
        <v>814.50599999999997</v>
      </c>
      <c r="Y123" s="250"/>
      <c r="Z123" s="167">
        <v>0</v>
      </c>
      <c r="AA123" s="167">
        <v>0</v>
      </c>
      <c r="AB123" s="167">
        <v>0</v>
      </c>
      <c r="AC123" s="250">
        <v>23800</v>
      </c>
      <c r="AD123" s="250">
        <v>5579.4143330000006</v>
      </c>
      <c r="AE123" s="250">
        <v>19805.091667000001</v>
      </c>
      <c r="AF123" s="250">
        <v>4613.8408725000008</v>
      </c>
      <c r="AG123" s="130">
        <v>0.19385886018907567</v>
      </c>
      <c r="AH123" s="133">
        <v>0.2329623588760136</v>
      </c>
      <c r="AI123" s="194" t="e">
        <v>#REF!</v>
      </c>
      <c r="AJ123" s="194" t="e">
        <v>#REF!</v>
      </c>
      <c r="AK123" s="133">
        <v>0.38840324991596636</v>
      </c>
      <c r="AL123" s="250">
        <v>2024.25912083</v>
      </c>
      <c r="AM123" s="150">
        <v>8.5052904236554622E-2</v>
      </c>
      <c r="AN123" s="262">
        <v>0.1022090255811791</v>
      </c>
      <c r="AO123" s="194" t="e">
        <v>#REF!</v>
      </c>
      <c r="AP123" s="194" t="e">
        <v>#REF!</v>
      </c>
      <c r="AQ123" s="133">
        <v>7.0582612905895251E-2</v>
      </c>
      <c r="AR123" s="250">
        <v>19186.159127499999</v>
      </c>
      <c r="AS123" s="250">
        <v>2957.6786970000003</v>
      </c>
      <c r="AT123" s="250">
        <v>25663.878715499999</v>
      </c>
      <c r="AU123" s="250">
        <v>18206.2000185</v>
      </c>
      <c r="AV123" s="254" t="e">
        <v>#REF!</v>
      </c>
      <c r="AW123" s="247" t="e">
        <v>#REF!</v>
      </c>
      <c r="AX123" s="171"/>
      <c r="AY123" s="326">
        <v>6.2631952731092441E-2</v>
      </c>
      <c r="AZ123" s="318">
        <v>0.23400699764705882</v>
      </c>
      <c r="BA123" s="318">
        <v>0.30089332273109243</v>
      </c>
      <c r="BB123" s="318">
        <v>0.38840324991596636</v>
      </c>
      <c r="BC123" s="318">
        <v>0.60700324991596644</v>
      </c>
      <c r="BD123" s="318">
        <v>0.86476142920168064</v>
      </c>
      <c r="BE123" s="318">
        <v>0.86543159726890762</v>
      </c>
      <c r="BF123" s="318">
        <v>0.86543159726890762</v>
      </c>
      <c r="BG123" s="318">
        <v>0.86543159726890762</v>
      </c>
      <c r="BH123" s="318">
        <v>0.86543159726890762</v>
      </c>
      <c r="BI123" s="318">
        <v>0.86543159726890762</v>
      </c>
      <c r="BJ123" s="318">
        <v>1</v>
      </c>
      <c r="BK123" s="126">
        <v>116</v>
      </c>
      <c r="BL123" s="318">
        <v>0</v>
      </c>
      <c r="BM123" s="318">
        <v>5.8740940604762037E-3</v>
      </c>
      <c r="BN123" s="318">
        <v>2.704602481360735E-2</v>
      </c>
      <c r="BO123" s="318">
        <v>7.0582612905895251E-2</v>
      </c>
      <c r="BP123" s="318">
        <v>9.8696542772349502E-2</v>
      </c>
      <c r="BQ123" s="318">
        <v>0.16353676315471635</v>
      </c>
      <c r="BR123" s="318">
        <v>0.41222992471208236</v>
      </c>
      <c r="BS123" s="318">
        <v>0.45424490417026209</v>
      </c>
      <c r="BT123" s="318">
        <v>0.49234352791418745</v>
      </c>
      <c r="BU123" s="318">
        <v>0.59301147938870447</v>
      </c>
      <c r="BV123" s="318">
        <v>0.6630848930483404</v>
      </c>
      <c r="BW123" s="318">
        <v>1</v>
      </c>
      <c r="BY123" s="139"/>
      <c r="BZ123" s="139"/>
    </row>
    <row r="124" spans="1:79" ht="51.75" customHeight="1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20"/>
      <c r="T124" s="257" t="s">
        <v>134</v>
      </c>
      <c r="U124" s="116" t="s">
        <v>134</v>
      </c>
      <c r="V124" s="117" t="s">
        <v>135</v>
      </c>
      <c r="W124" s="134" t="s">
        <v>136</v>
      </c>
      <c r="X124" s="134" t="s">
        <v>137</v>
      </c>
      <c r="Y124" s="134"/>
      <c r="Z124" s="134" t="s">
        <v>139</v>
      </c>
      <c r="AA124" s="134" t="s">
        <v>140</v>
      </c>
      <c r="AB124" s="134" t="s">
        <v>141</v>
      </c>
      <c r="AC124" s="121" t="s">
        <v>142</v>
      </c>
      <c r="AD124" s="121" t="s">
        <v>143</v>
      </c>
      <c r="AE124" s="121" t="s">
        <v>144</v>
      </c>
      <c r="AF124" s="121" t="s">
        <v>0</v>
      </c>
      <c r="AG124" s="119" t="s">
        <v>145</v>
      </c>
      <c r="AH124" s="120" t="s">
        <v>146</v>
      </c>
      <c r="AI124" s="226" t="s">
        <v>147</v>
      </c>
      <c r="AJ124" s="226" t="s">
        <v>148</v>
      </c>
      <c r="AK124" s="226" t="s">
        <v>149</v>
      </c>
      <c r="AL124" s="118" t="s">
        <v>150</v>
      </c>
      <c r="AM124" s="119" t="s">
        <v>151</v>
      </c>
      <c r="AN124" s="120"/>
      <c r="AO124" s="226" t="s">
        <v>153</v>
      </c>
      <c r="AP124" s="226" t="s">
        <v>154</v>
      </c>
      <c r="AQ124" s="226" t="s">
        <v>155</v>
      </c>
      <c r="AR124" s="121" t="s">
        <v>156</v>
      </c>
      <c r="AS124" s="258" t="s">
        <v>157</v>
      </c>
      <c r="AT124" s="258" t="s">
        <v>158</v>
      </c>
      <c r="AU124" s="327"/>
      <c r="AV124" s="226" t="s">
        <v>160</v>
      </c>
      <c r="AW124" s="227" t="s">
        <v>161</v>
      </c>
      <c r="AX124" s="96"/>
      <c r="AY124" s="124" t="s">
        <v>162</v>
      </c>
      <c r="AZ124" s="125" t="s">
        <v>163</v>
      </c>
      <c r="BA124" s="125" t="s">
        <v>114</v>
      </c>
      <c r="BB124" s="125" t="s">
        <v>164</v>
      </c>
      <c r="BC124" s="125" t="s">
        <v>165</v>
      </c>
      <c r="BD124" s="125" t="s">
        <v>166</v>
      </c>
      <c r="BE124" s="125" t="s">
        <v>167</v>
      </c>
      <c r="BF124" s="125" t="s">
        <v>168</v>
      </c>
      <c r="BG124" s="125" t="s">
        <v>169</v>
      </c>
      <c r="BH124" s="125" t="s">
        <v>170</v>
      </c>
      <c r="BI124" s="125" t="s">
        <v>171</v>
      </c>
      <c r="BJ124" s="125" t="s">
        <v>172</v>
      </c>
      <c r="BK124" s="126">
        <v>117</v>
      </c>
      <c r="BL124" s="125" t="s">
        <v>162</v>
      </c>
      <c r="BM124" s="125" t="s">
        <v>163</v>
      </c>
      <c r="BN124" s="125" t="s">
        <v>114</v>
      </c>
      <c r="BO124" s="125" t="s">
        <v>164</v>
      </c>
      <c r="BP124" s="125" t="s">
        <v>165</v>
      </c>
      <c r="BQ124" s="125" t="s">
        <v>166</v>
      </c>
      <c r="BR124" s="125" t="s">
        <v>167</v>
      </c>
      <c r="BS124" s="125" t="s">
        <v>168</v>
      </c>
      <c r="BT124" s="125" t="s">
        <v>169</v>
      </c>
      <c r="BU124" s="125" t="s">
        <v>170</v>
      </c>
      <c r="BV124" s="125" t="s">
        <v>171</v>
      </c>
      <c r="BW124" s="125" t="s">
        <v>172</v>
      </c>
      <c r="BY124" s="139"/>
      <c r="BZ124" s="139"/>
    </row>
    <row r="125" spans="1:79" ht="51" customHeight="1">
      <c r="A125" s="228"/>
      <c r="B125" s="228" t="s">
        <v>187</v>
      </c>
      <c r="C125" s="204" t="s">
        <v>212</v>
      </c>
      <c r="D125" s="259" t="s">
        <v>342</v>
      </c>
      <c r="E125" s="228" t="s">
        <v>181</v>
      </c>
      <c r="F125" s="228" t="s">
        <v>173</v>
      </c>
      <c r="G125" s="228" t="s">
        <v>173</v>
      </c>
      <c r="H125" s="228" t="s">
        <v>173</v>
      </c>
      <c r="I125" s="228" t="s">
        <v>173</v>
      </c>
      <c r="J125" s="228" t="s">
        <v>173</v>
      </c>
      <c r="K125" s="228" t="s">
        <v>173</v>
      </c>
      <c r="L125" s="228" t="s">
        <v>173</v>
      </c>
      <c r="M125" s="228" t="s">
        <v>173</v>
      </c>
      <c r="N125" s="228" t="s">
        <v>173</v>
      </c>
      <c r="O125" s="228" t="s">
        <v>173</v>
      </c>
      <c r="P125" s="228"/>
      <c r="Q125" s="228"/>
      <c r="R125" s="202" t="s">
        <v>262</v>
      </c>
      <c r="S125" s="230"/>
      <c r="T125" s="231" t="s">
        <v>343</v>
      </c>
      <c r="U125" s="231" t="s">
        <v>344</v>
      </c>
      <c r="V125" s="328">
        <v>30749.121289999999</v>
      </c>
      <c r="W125" s="234">
        <v>0</v>
      </c>
      <c r="X125" s="234">
        <v>0</v>
      </c>
      <c r="Y125" s="234"/>
      <c r="Z125" s="234">
        <v>0</v>
      </c>
      <c r="AA125" s="234"/>
      <c r="AB125" s="234">
        <v>0</v>
      </c>
      <c r="AC125" s="234">
        <v>30749.121289999999</v>
      </c>
      <c r="AD125" s="246">
        <v>16096.139262000001</v>
      </c>
      <c r="AE125" s="246">
        <v>14652.982027999999</v>
      </c>
      <c r="AF125" s="328">
        <v>2970.2984259999998</v>
      </c>
      <c r="AG125" s="268">
        <v>9.6597831137567439E-2</v>
      </c>
      <c r="AH125" s="269">
        <v>0.20270948400292407</v>
      </c>
      <c r="AI125" s="239">
        <v>2509.4849079999999</v>
      </c>
      <c r="AJ125" s="244">
        <v>460.81351799999993</v>
      </c>
      <c r="AK125" s="133">
        <v>0.25790341262789301</v>
      </c>
      <c r="AL125" s="329">
        <v>1069.61890978</v>
      </c>
      <c r="AM125" s="268">
        <v>3.4785348813458725E-2</v>
      </c>
      <c r="AN125" s="269"/>
      <c r="AO125" s="239">
        <v>669.27456749999999</v>
      </c>
      <c r="AP125" s="244">
        <v>400.34434227999998</v>
      </c>
      <c r="AQ125" s="133">
        <v>3.6156263363251832E-2</v>
      </c>
      <c r="AR125" s="246">
        <v>27778.822863999998</v>
      </c>
      <c r="AS125" s="245">
        <v>1726.1603534999999</v>
      </c>
      <c r="AT125" s="271">
        <v>30243.5356655</v>
      </c>
      <c r="AU125" s="330"/>
      <c r="AV125" s="213">
        <v>563.18207899309357</v>
      </c>
      <c r="AW125" s="247">
        <v>0.89773031379821322</v>
      </c>
      <c r="AX125" s="96"/>
      <c r="AY125" s="261">
        <v>5.568299984418839E-2</v>
      </c>
      <c r="AZ125" s="249">
        <v>7.1276941390607126E-2</v>
      </c>
      <c r="BA125" s="249">
        <v>0.14407902177812118</v>
      </c>
      <c r="BB125" s="249">
        <v>0.25790341262789301</v>
      </c>
      <c r="BC125" s="249">
        <v>0.30833817618987969</v>
      </c>
      <c r="BD125" s="249">
        <v>0.79228196598654743</v>
      </c>
      <c r="BE125" s="249">
        <v>0.97073259383536681</v>
      </c>
      <c r="BF125" s="249">
        <v>0.97960917341062659</v>
      </c>
      <c r="BG125" s="249">
        <v>1</v>
      </c>
      <c r="BH125" s="249">
        <v>1</v>
      </c>
      <c r="BI125" s="249">
        <v>1</v>
      </c>
      <c r="BJ125" s="249">
        <v>1</v>
      </c>
      <c r="BK125" s="126">
        <v>118</v>
      </c>
      <c r="BL125" s="249">
        <v>4.2378672148417921E-3</v>
      </c>
      <c r="BM125" s="249">
        <v>9.4229159677086862E-3</v>
      </c>
      <c r="BN125" s="249">
        <v>1.8315387736827702E-2</v>
      </c>
      <c r="BO125" s="249">
        <v>3.6156263363251832E-2</v>
      </c>
      <c r="BP125" s="249">
        <v>7.0611423904753362E-2</v>
      </c>
      <c r="BQ125" s="249">
        <v>8.5624576449922038E-2</v>
      </c>
      <c r="BR125" s="249">
        <v>0.17680944496842621</v>
      </c>
      <c r="BS125" s="249">
        <v>0.27900155957400125</v>
      </c>
      <c r="BT125" s="249">
        <v>0.48985553880621824</v>
      </c>
      <c r="BU125" s="249">
        <v>0.52756635892855541</v>
      </c>
      <c r="BV125" s="249">
        <v>0.75812085269864304</v>
      </c>
      <c r="BW125" s="249">
        <v>1</v>
      </c>
      <c r="BY125" s="139">
        <v>182</v>
      </c>
      <c r="BZ125" s="139"/>
      <c r="CA125" s="139">
        <v>182</v>
      </c>
    </row>
    <row r="126" spans="1:79" ht="34.5" customHeight="1">
      <c r="A126" s="202"/>
      <c r="B126" s="202"/>
      <c r="C126" s="202"/>
      <c r="D126" s="259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20"/>
      <c r="T126" s="117" t="s">
        <v>345</v>
      </c>
      <c r="U126" s="128" t="s">
        <v>345</v>
      </c>
      <c r="V126" s="167">
        <v>30749.121289999999</v>
      </c>
      <c r="W126" s="284">
        <v>0</v>
      </c>
      <c r="X126" s="167">
        <v>0</v>
      </c>
      <c r="Y126" s="167">
        <v>0</v>
      </c>
      <c r="Z126" s="167">
        <v>0</v>
      </c>
      <c r="AA126" s="167">
        <v>0</v>
      </c>
      <c r="AB126" s="285">
        <v>0</v>
      </c>
      <c r="AC126" s="167">
        <v>30749.121289999999</v>
      </c>
      <c r="AD126" s="167">
        <v>16096.139262000001</v>
      </c>
      <c r="AE126" s="167">
        <v>14652.982027999999</v>
      </c>
      <c r="AF126" s="167">
        <v>2970.2984259999998</v>
      </c>
      <c r="AG126" s="130">
        <v>9.6597831137567439E-2</v>
      </c>
      <c r="AH126" s="272"/>
      <c r="AI126" s="273" t="e">
        <v>#REF!</v>
      </c>
      <c r="AJ126" s="194" t="e">
        <v>#REF!</v>
      </c>
      <c r="AK126" s="133">
        <v>0.25790341262789301</v>
      </c>
      <c r="AL126" s="167">
        <v>1069.61890978</v>
      </c>
      <c r="AM126" s="150">
        <v>3.4785348813458725E-2</v>
      </c>
      <c r="AN126" s="274"/>
      <c r="AO126" s="273" t="e">
        <v>#REF!</v>
      </c>
      <c r="AP126" s="194" t="e">
        <v>#REF!</v>
      </c>
      <c r="AQ126" s="133">
        <v>3.6156263363251832E-2</v>
      </c>
      <c r="AR126" s="167">
        <v>27778.822863999998</v>
      </c>
      <c r="AS126" s="167">
        <v>1726.1603534999999</v>
      </c>
      <c r="AT126" s="169">
        <v>30243.5356655</v>
      </c>
      <c r="AU126" s="331"/>
      <c r="AV126" s="254" t="e">
        <v>#REF!</v>
      </c>
      <c r="AW126" s="247" t="e">
        <v>#REF!</v>
      </c>
      <c r="AX126" s="171"/>
      <c r="AY126" s="261">
        <v>5.568299984418839E-2</v>
      </c>
      <c r="AZ126" s="249">
        <v>7.1276941390607126E-2</v>
      </c>
      <c r="BA126" s="249">
        <v>0.14407902177812118</v>
      </c>
      <c r="BB126" s="249">
        <v>0.25790341262789301</v>
      </c>
      <c r="BC126" s="249">
        <v>0.30833817618987969</v>
      </c>
      <c r="BD126" s="249">
        <v>0.79228196598654743</v>
      </c>
      <c r="BE126" s="249">
        <v>0.97073259383536681</v>
      </c>
      <c r="BF126" s="249">
        <v>0.97960917341062659</v>
      </c>
      <c r="BG126" s="249">
        <v>1</v>
      </c>
      <c r="BH126" s="249">
        <v>1</v>
      </c>
      <c r="BI126" s="249">
        <v>1</v>
      </c>
      <c r="BJ126" s="249">
        <v>1</v>
      </c>
      <c r="BK126" s="126">
        <v>119</v>
      </c>
      <c r="BL126" s="249">
        <v>4.2378672148417921E-3</v>
      </c>
      <c r="BM126" s="249">
        <v>9.4229159677086862E-3</v>
      </c>
      <c r="BN126" s="249">
        <v>1.8315387736827702E-2</v>
      </c>
      <c r="BO126" s="249">
        <v>3.6156263363251832E-2</v>
      </c>
      <c r="BP126" s="249">
        <v>7.0611423904753362E-2</v>
      </c>
      <c r="BQ126" s="249">
        <v>8.5624576449922038E-2</v>
      </c>
      <c r="BR126" s="249">
        <v>0.17680944496842621</v>
      </c>
      <c r="BS126" s="249">
        <v>0.27900155957400125</v>
      </c>
      <c r="BT126" s="249">
        <v>0.48985553880621824</v>
      </c>
      <c r="BU126" s="249">
        <v>0.52756635892855541</v>
      </c>
      <c r="BV126" s="249">
        <v>0.75812085269864304</v>
      </c>
      <c r="BW126" s="249">
        <v>1</v>
      </c>
      <c r="BY126" s="139"/>
      <c r="BZ126" s="139"/>
    </row>
    <row r="127" spans="1:79" ht="50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20"/>
      <c r="T127" s="257" t="s">
        <v>134</v>
      </c>
      <c r="U127" s="275" t="s">
        <v>134</v>
      </c>
      <c r="V127" s="117" t="s">
        <v>135</v>
      </c>
      <c r="W127" s="134" t="s">
        <v>136</v>
      </c>
      <c r="X127" s="134" t="s">
        <v>137</v>
      </c>
      <c r="Y127" s="134"/>
      <c r="Z127" s="134" t="s">
        <v>139</v>
      </c>
      <c r="AA127" s="134" t="s">
        <v>140</v>
      </c>
      <c r="AB127" s="134" t="s">
        <v>141</v>
      </c>
      <c r="AC127" s="258" t="s">
        <v>142</v>
      </c>
      <c r="AD127" s="258" t="s">
        <v>143</v>
      </c>
      <c r="AE127" s="258" t="s">
        <v>144</v>
      </c>
      <c r="AF127" s="258" t="s">
        <v>0</v>
      </c>
      <c r="AG127" s="277" t="s">
        <v>145</v>
      </c>
      <c r="AH127" s="120" t="s">
        <v>146</v>
      </c>
      <c r="AI127" s="278" t="s">
        <v>147</v>
      </c>
      <c r="AJ127" s="226" t="s">
        <v>148</v>
      </c>
      <c r="AK127" s="227" t="s">
        <v>149</v>
      </c>
      <c r="AL127" s="118" t="s">
        <v>150</v>
      </c>
      <c r="AM127" s="277" t="s">
        <v>151</v>
      </c>
      <c r="AN127" s="222"/>
      <c r="AO127" s="278" t="s">
        <v>153</v>
      </c>
      <c r="AP127" s="226" t="s">
        <v>154</v>
      </c>
      <c r="AQ127" s="227" t="s">
        <v>155</v>
      </c>
      <c r="AR127" s="258" t="s">
        <v>156</v>
      </c>
      <c r="AS127" s="258" t="s">
        <v>157</v>
      </c>
      <c r="AT127" s="258" t="s">
        <v>158</v>
      </c>
      <c r="AU127" s="327"/>
      <c r="AV127" s="226" t="s">
        <v>160</v>
      </c>
      <c r="AW127" s="227" t="s">
        <v>161</v>
      </c>
      <c r="AX127" s="96"/>
      <c r="AY127" s="124" t="s">
        <v>162</v>
      </c>
      <c r="AZ127" s="125" t="s">
        <v>163</v>
      </c>
      <c r="BA127" s="125" t="s">
        <v>114</v>
      </c>
      <c r="BB127" s="125" t="s">
        <v>164</v>
      </c>
      <c r="BC127" s="125" t="s">
        <v>165</v>
      </c>
      <c r="BD127" s="125" t="s">
        <v>166</v>
      </c>
      <c r="BE127" s="125" t="s">
        <v>167</v>
      </c>
      <c r="BF127" s="125" t="s">
        <v>168</v>
      </c>
      <c r="BG127" s="125" t="s">
        <v>169</v>
      </c>
      <c r="BH127" s="125" t="s">
        <v>170</v>
      </c>
      <c r="BI127" s="125" t="s">
        <v>171</v>
      </c>
      <c r="BJ127" s="125" t="s">
        <v>172</v>
      </c>
      <c r="BK127" s="126">
        <v>120</v>
      </c>
      <c r="BL127" s="125" t="s">
        <v>162</v>
      </c>
      <c r="BM127" s="125" t="s">
        <v>163</v>
      </c>
      <c r="BN127" s="125" t="s">
        <v>114</v>
      </c>
      <c r="BO127" s="125" t="s">
        <v>164</v>
      </c>
      <c r="BP127" s="125" t="s">
        <v>165</v>
      </c>
      <c r="BQ127" s="125" t="s">
        <v>166</v>
      </c>
      <c r="BR127" s="125" t="s">
        <v>167</v>
      </c>
      <c r="BS127" s="125" t="s">
        <v>168</v>
      </c>
      <c r="BT127" s="125" t="s">
        <v>169</v>
      </c>
      <c r="BU127" s="125" t="s">
        <v>170</v>
      </c>
      <c r="BV127" s="125" t="s">
        <v>171</v>
      </c>
      <c r="BW127" s="125" t="s">
        <v>172</v>
      </c>
      <c r="BY127" s="139"/>
      <c r="BZ127" s="139"/>
    </row>
    <row r="128" spans="1:79" ht="51" customHeight="1">
      <c r="A128" s="228"/>
      <c r="B128" s="228" t="s">
        <v>187</v>
      </c>
      <c r="C128" s="204" t="s">
        <v>212</v>
      </c>
      <c r="D128" s="259" t="s">
        <v>346</v>
      </c>
      <c r="E128" s="228" t="s">
        <v>181</v>
      </c>
      <c r="F128" s="228" t="s">
        <v>173</v>
      </c>
      <c r="G128" s="228" t="s">
        <v>173</v>
      </c>
      <c r="H128" s="228" t="s">
        <v>173</v>
      </c>
      <c r="I128" s="228" t="s">
        <v>173</v>
      </c>
      <c r="J128" s="228" t="s">
        <v>173</v>
      </c>
      <c r="K128" s="228" t="s">
        <v>173</v>
      </c>
      <c r="L128" s="228" t="s">
        <v>173</v>
      </c>
      <c r="M128" s="228" t="s">
        <v>173</v>
      </c>
      <c r="N128" s="228" t="s">
        <v>173</v>
      </c>
      <c r="O128" s="228" t="s">
        <v>173</v>
      </c>
      <c r="P128" s="228"/>
      <c r="Q128" s="228"/>
      <c r="R128" s="228" t="s">
        <v>347</v>
      </c>
      <c r="S128" s="230"/>
      <c r="T128" s="265" t="s">
        <v>348</v>
      </c>
      <c r="U128" s="279" t="s">
        <v>349</v>
      </c>
      <c r="V128" s="280">
        <v>1204</v>
      </c>
      <c r="W128" s="234">
        <v>0</v>
      </c>
      <c r="X128" s="234">
        <v>0</v>
      </c>
      <c r="Y128" s="234"/>
      <c r="Z128" s="234">
        <v>0</v>
      </c>
      <c r="AA128" s="234"/>
      <c r="AB128" s="234">
        <v>0</v>
      </c>
      <c r="AC128" s="234">
        <v>1204</v>
      </c>
      <c r="AD128" s="280">
        <v>0</v>
      </c>
      <c r="AE128" s="280">
        <v>1204</v>
      </c>
      <c r="AF128" s="280">
        <v>372.54276700000003</v>
      </c>
      <c r="AG128" s="281">
        <v>0.30942090282392026</v>
      </c>
      <c r="AH128" s="282"/>
      <c r="AI128" s="239">
        <v>377.54276700000003</v>
      </c>
      <c r="AJ128" s="244">
        <v>-5</v>
      </c>
      <c r="AK128" s="133">
        <v>0.34890623588039865</v>
      </c>
      <c r="AL128" s="332">
        <v>128.87899967000001</v>
      </c>
      <c r="AM128" s="281">
        <v>0.10704235852990035</v>
      </c>
      <c r="AN128" s="282"/>
      <c r="AO128" s="239">
        <v>62.626999670000004</v>
      </c>
      <c r="AP128" s="244">
        <v>66.25200000000001</v>
      </c>
      <c r="AQ128" s="133">
        <v>8.1649459579180586E-2</v>
      </c>
      <c r="AR128" s="280">
        <v>831.45723299999997</v>
      </c>
      <c r="AS128" s="280">
        <v>308.04176733000003</v>
      </c>
      <c r="AT128" s="322">
        <v>1170.4990003299999</v>
      </c>
      <c r="AU128" s="333"/>
      <c r="AV128" s="213">
        <v>59.277615666666719</v>
      </c>
      <c r="AW128" s="247">
        <v>0.5651543047612565</v>
      </c>
      <c r="AX128" s="137"/>
      <c r="AY128" s="248">
        <v>0.21759551578073089</v>
      </c>
      <c r="AZ128" s="249">
        <v>0.31530238205980066</v>
      </c>
      <c r="BA128" s="249">
        <v>0.31530238205980066</v>
      </c>
      <c r="BB128" s="249">
        <v>0.34890623588039865</v>
      </c>
      <c r="BC128" s="249">
        <v>0.85906681146179398</v>
      </c>
      <c r="BD128" s="249">
        <v>0.97508305647840532</v>
      </c>
      <c r="BE128" s="249">
        <v>0.97508305647840532</v>
      </c>
      <c r="BF128" s="249">
        <v>0.97508305647840532</v>
      </c>
      <c r="BG128" s="249">
        <v>0.97508305647840532</v>
      </c>
      <c r="BH128" s="249">
        <v>0.97508305647840532</v>
      </c>
      <c r="BI128" s="249">
        <v>0.97508305647840532</v>
      </c>
      <c r="BJ128" s="249">
        <v>1</v>
      </c>
      <c r="BK128" s="126">
        <v>121</v>
      </c>
      <c r="BL128" s="249">
        <v>0</v>
      </c>
      <c r="BM128" s="249">
        <v>1.6818340531561476E-2</v>
      </c>
      <c r="BN128" s="249">
        <v>4.9233900055371031E-2</v>
      </c>
      <c r="BO128" s="249">
        <v>8.1649459579180586E-2</v>
      </c>
      <c r="BP128" s="249">
        <v>0.11406501910299012</v>
      </c>
      <c r="BQ128" s="249">
        <v>0.2024052740863789</v>
      </c>
      <c r="BR128" s="249">
        <v>0.32181788039867104</v>
      </c>
      <c r="BS128" s="249">
        <v>0.43388064258028797</v>
      </c>
      <c r="BT128" s="249">
        <v>0.48825317220376535</v>
      </c>
      <c r="BU128" s="249">
        <v>0.69191510741971207</v>
      </c>
      <c r="BV128" s="249">
        <v>0.74628763704318934</v>
      </c>
      <c r="BW128" s="249">
        <v>1</v>
      </c>
      <c r="BY128" s="139">
        <v>0</v>
      </c>
      <c r="BZ128" s="139"/>
      <c r="CA128" s="139">
        <v>0</v>
      </c>
    </row>
    <row r="129" spans="1:79" ht="51" customHeight="1">
      <c r="A129" s="228"/>
      <c r="B129" s="228" t="s">
        <v>187</v>
      </c>
      <c r="C129" s="204" t="s">
        <v>212</v>
      </c>
      <c r="D129" s="259" t="s">
        <v>350</v>
      </c>
      <c r="E129" s="228" t="s">
        <v>181</v>
      </c>
      <c r="F129" s="228" t="s">
        <v>173</v>
      </c>
      <c r="G129" s="228" t="s">
        <v>173</v>
      </c>
      <c r="H129" s="228" t="s">
        <v>173</v>
      </c>
      <c r="I129" s="228" t="s">
        <v>173</v>
      </c>
      <c r="J129" s="228" t="s">
        <v>173</v>
      </c>
      <c r="K129" s="228" t="s">
        <v>173</v>
      </c>
      <c r="L129" s="228" t="s">
        <v>173</v>
      </c>
      <c r="M129" s="228" t="s">
        <v>173</v>
      </c>
      <c r="N129" s="228" t="s">
        <v>173</v>
      </c>
      <c r="O129" s="228" t="s">
        <v>173</v>
      </c>
      <c r="P129" s="228"/>
      <c r="Q129" s="228"/>
      <c r="R129" s="228" t="s">
        <v>347</v>
      </c>
      <c r="S129" s="230"/>
      <c r="T129" s="314" t="s">
        <v>351</v>
      </c>
      <c r="U129" s="334" t="s">
        <v>352</v>
      </c>
      <c r="V129" s="234">
        <v>2000</v>
      </c>
      <c r="W129" s="234">
        <v>0</v>
      </c>
      <c r="X129" s="234">
        <v>0</v>
      </c>
      <c r="Y129" s="234"/>
      <c r="Z129" s="234">
        <v>0</v>
      </c>
      <c r="AA129" s="234"/>
      <c r="AB129" s="234">
        <v>0</v>
      </c>
      <c r="AC129" s="234">
        <v>2000</v>
      </c>
      <c r="AD129" s="234">
        <v>0</v>
      </c>
      <c r="AE129" s="234">
        <v>2000</v>
      </c>
      <c r="AF129" s="234">
        <v>295.01149299999997</v>
      </c>
      <c r="AG129" s="242">
        <v>0.14750574649999998</v>
      </c>
      <c r="AH129" s="243"/>
      <c r="AI129" s="239">
        <v>295.01149299999997</v>
      </c>
      <c r="AJ129" s="244">
        <v>0</v>
      </c>
      <c r="AK129" s="133">
        <v>0.1201</v>
      </c>
      <c r="AL129" s="235">
        <v>83.442679999999996</v>
      </c>
      <c r="AM129" s="242">
        <v>4.1721339999999996E-2</v>
      </c>
      <c r="AN129" s="243"/>
      <c r="AO129" s="239">
        <v>30.785454000000001</v>
      </c>
      <c r="AP129" s="244">
        <v>52.657225999999994</v>
      </c>
      <c r="AQ129" s="133">
        <v>3.275454545454546E-2</v>
      </c>
      <c r="AR129" s="234">
        <v>1704.988507</v>
      </c>
      <c r="AS129" s="236">
        <v>223.17090199999998</v>
      </c>
      <c r="AT129" s="324">
        <v>1991.050909</v>
      </c>
      <c r="AU129" s="335"/>
      <c r="AV129" s="213">
        <v>43.672727272727279</v>
      </c>
      <c r="AW129" s="247">
        <v>0.20491257493755199</v>
      </c>
      <c r="AX129" s="96"/>
      <c r="AY129" s="248">
        <v>0</v>
      </c>
      <c r="AZ129" s="249">
        <v>0.1201</v>
      </c>
      <c r="BA129" s="249">
        <v>0.1201</v>
      </c>
      <c r="BB129" s="249">
        <v>0.1201</v>
      </c>
      <c r="BC129" s="249">
        <v>0.1201</v>
      </c>
      <c r="BD129" s="249">
        <v>0.1201</v>
      </c>
      <c r="BE129" s="249">
        <v>0.98599999999999999</v>
      </c>
      <c r="BF129" s="249">
        <v>1</v>
      </c>
      <c r="BG129" s="249">
        <v>1</v>
      </c>
      <c r="BH129" s="249">
        <v>1</v>
      </c>
      <c r="BI129" s="249">
        <v>1</v>
      </c>
      <c r="BJ129" s="249">
        <v>1</v>
      </c>
      <c r="BK129" s="126">
        <v>122</v>
      </c>
      <c r="BL129" s="249">
        <v>0</v>
      </c>
      <c r="BM129" s="249">
        <v>1.091818181818182E-2</v>
      </c>
      <c r="BN129" s="249">
        <v>2.183636363636364E-2</v>
      </c>
      <c r="BO129" s="249">
        <v>3.275454545454546E-2</v>
      </c>
      <c r="BP129" s="249">
        <v>4.367272727272728E-2</v>
      </c>
      <c r="BQ129" s="249">
        <v>5.45909090909091E-2</v>
      </c>
      <c r="BR129" s="249">
        <v>0.23672909090909094</v>
      </c>
      <c r="BS129" s="249">
        <v>0.42166727272727278</v>
      </c>
      <c r="BT129" s="249">
        <v>0.60660545454545456</v>
      </c>
      <c r="BU129" s="249">
        <v>0.79154363636363634</v>
      </c>
      <c r="BV129" s="249">
        <v>0.97648181818181812</v>
      </c>
      <c r="BW129" s="249">
        <v>1</v>
      </c>
      <c r="BY129" s="139">
        <v>0</v>
      </c>
      <c r="BZ129" s="139"/>
      <c r="CA129" s="139">
        <v>0</v>
      </c>
    </row>
    <row r="130" spans="1:79" ht="51" customHeight="1">
      <c r="A130" s="228"/>
      <c r="B130" s="228" t="s">
        <v>187</v>
      </c>
      <c r="C130" s="204" t="s">
        <v>212</v>
      </c>
      <c r="D130" s="259" t="s">
        <v>353</v>
      </c>
      <c r="E130" s="228" t="s">
        <v>181</v>
      </c>
      <c r="F130" s="228" t="s">
        <v>173</v>
      </c>
      <c r="G130" s="228" t="s">
        <v>173</v>
      </c>
      <c r="H130" s="228" t="s">
        <v>173</v>
      </c>
      <c r="I130" s="228" t="s">
        <v>173</v>
      </c>
      <c r="J130" s="228" t="s">
        <v>173</v>
      </c>
      <c r="K130" s="228" t="s">
        <v>173</v>
      </c>
      <c r="L130" s="228" t="s">
        <v>173</v>
      </c>
      <c r="M130" s="228" t="s">
        <v>173</v>
      </c>
      <c r="N130" s="228" t="s">
        <v>173</v>
      </c>
      <c r="O130" s="228" t="s">
        <v>173</v>
      </c>
      <c r="P130" s="228"/>
      <c r="Q130" s="228"/>
      <c r="R130" s="228" t="s">
        <v>347</v>
      </c>
      <c r="S130" s="230"/>
      <c r="T130" s="314" t="s">
        <v>354</v>
      </c>
      <c r="U130" s="232" t="s">
        <v>355</v>
      </c>
      <c r="V130" s="234">
        <v>1150</v>
      </c>
      <c r="W130" s="234">
        <v>0</v>
      </c>
      <c r="X130" s="234">
        <v>0</v>
      </c>
      <c r="Y130" s="234"/>
      <c r="Z130" s="234">
        <v>0</v>
      </c>
      <c r="AA130" s="234"/>
      <c r="AB130" s="234">
        <v>0</v>
      </c>
      <c r="AC130" s="234">
        <v>1150</v>
      </c>
      <c r="AD130" s="234">
        <v>18.708333</v>
      </c>
      <c r="AE130" s="234">
        <v>1131.291667</v>
      </c>
      <c r="AF130" s="234">
        <v>310.40954399999998</v>
      </c>
      <c r="AG130" s="242">
        <v>0.26992134260869566</v>
      </c>
      <c r="AH130" s="243"/>
      <c r="AI130" s="239">
        <v>272.14954399999999</v>
      </c>
      <c r="AJ130" s="244">
        <v>38.259999999999991</v>
      </c>
      <c r="AK130" s="133">
        <v>0.31736956521739129</v>
      </c>
      <c r="AL130" s="235">
        <v>81.167556000000005</v>
      </c>
      <c r="AM130" s="242">
        <v>7.0580483478260875E-2</v>
      </c>
      <c r="AN130" s="243"/>
      <c r="AO130" s="239">
        <v>30.439661000000001</v>
      </c>
      <c r="AP130" s="244">
        <v>50.727895000000004</v>
      </c>
      <c r="AQ130" s="133">
        <v>5.9492173948601422E-2</v>
      </c>
      <c r="AR130" s="234">
        <v>839.59045600000002</v>
      </c>
      <c r="AS130" s="236">
        <v>263.55432999999999</v>
      </c>
      <c r="AT130" s="324">
        <v>1141.4047860000001</v>
      </c>
      <c r="AU130" s="335"/>
      <c r="AV130" s="213">
        <v>35.465000042137426</v>
      </c>
      <c r="AW130" s="247">
        <v>0.24235764809777732</v>
      </c>
      <c r="AX130" s="96"/>
      <c r="AY130" s="248">
        <v>5.0279790434782611E-2</v>
      </c>
      <c r="AZ130" s="249">
        <v>0.31736956521739129</v>
      </c>
      <c r="BA130" s="249">
        <v>0.31736956521739129</v>
      </c>
      <c r="BB130" s="249">
        <v>0.31736956521739129</v>
      </c>
      <c r="BC130" s="249">
        <v>1</v>
      </c>
      <c r="BD130" s="249">
        <v>1</v>
      </c>
      <c r="BE130" s="249">
        <v>1</v>
      </c>
      <c r="BF130" s="249">
        <v>1</v>
      </c>
      <c r="BG130" s="249">
        <v>1</v>
      </c>
      <c r="BH130" s="249">
        <v>1</v>
      </c>
      <c r="BI130" s="249">
        <v>1</v>
      </c>
      <c r="BJ130" s="249">
        <v>1</v>
      </c>
      <c r="BK130" s="126">
        <v>123</v>
      </c>
      <c r="BL130" s="249">
        <v>0</v>
      </c>
      <c r="BM130" s="249">
        <v>4.3721556898157973E-3</v>
      </c>
      <c r="BN130" s="249">
        <v>3.0839130471423851E-2</v>
      </c>
      <c r="BO130" s="249">
        <v>5.9492173948601422E-2</v>
      </c>
      <c r="BP130" s="249">
        <v>8.8145217425779007E-2</v>
      </c>
      <c r="BQ130" s="249">
        <v>0.11679826090295659</v>
      </c>
      <c r="BR130" s="249">
        <v>0.31610891306933425</v>
      </c>
      <c r="BS130" s="249">
        <v>0.34476195654651182</v>
      </c>
      <c r="BT130" s="249">
        <v>0.54407260871288954</v>
      </c>
      <c r="BU130" s="249">
        <v>0.5727256521900671</v>
      </c>
      <c r="BV130" s="249">
        <v>0.77203630435644477</v>
      </c>
      <c r="BW130" s="249">
        <v>1</v>
      </c>
      <c r="BY130" s="139">
        <v>0</v>
      </c>
      <c r="BZ130" s="139"/>
      <c r="CA130" s="139">
        <v>0</v>
      </c>
    </row>
    <row r="131" spans="1:79" ht="51" customHeight="1">
      <c r="A131" s="228"/>
      <c r="B131" s="228" t="s">
        <v>187</v>
      </c>
      <c r="C131" s="204" t="s">
        <v>212</v>
      </c>
      <c r="D131" s="259" t="s">
        <v>356</v>
      </c>
      <c r="E131" s="228" t="s">
        <v>181</v>
      </c>
      <c r="F131" s="228" t="s">
        <v>173</v>
      </c>
      <c r="G131" s="228" t="s">
        <v>173</v>
      </c>
      <c r="H131" s="228" t="s">
        <v>173</v>
      </c>
      <c r="I131" s="228" t="s">
        <v>173</v>
      </c>
      <c r="J131" s="228" t="s">
        <v>173</v>
      </c>
      <c r="K131" s="228" t="s">
        <v>173</v>
      </c>
      <c r="L131" s="228" t="s">
        <v>173</v>
      </c>
      <c r="M131" s="228" t="s">
        <v>173</v>
      </c>
      <c r="N131" s="228" t="s">
        <v>173</v>
      </c>
      <c r="O131" s="228" t="s">
        <v>173</v>
      </c>
      <c r="P131" s="228"/>
      <c r="Q131" s="228"/>
      <c r="R131" s="228" t="s">
        <v>347</v>
      </c>
      <c r="S131" s="230"/>
      <c r="T131" s="314" t="s">
        <v>357</v>
      </c>
      <c r="U131" s="232" t="s">
        <v>358</v>
      </c>
      <c r="V131" s="234">
        <v>5004</v>
      </c>
      <c r="W131" s="234">
        <v>0</v>
      </c>
      <c r="X131" s="234">
        <v>0</v>
      </c>
      <c r="Y131" s="234"/>
      <c r="Z131" s="234">
        <v>0</v>
      </c>
      <c r="AA131" s="234"/>
      <c r="AB131" s="234">
        <v>0</v>
      </c>
      <c r="AC131" s="234">
        <v>5004</v>
      </c>
      <c r="AD131" s="234">
        <v>2908.6</v>
      </c>
      <c r="AE131" s="234">
        <v>2095.4</v>
      </c>
      <c r="AF131" s="234">
        <v>1468.8503843399999</v>
      </c>
      <c r="AG131" s="242">
        <v>0.29353524866906472</v>
      </c>
      <c r="AH131" s="243"/>
      <c r="AI131" s="239">
        <v>904.34837984000001</v>
      </c>
      <c r="AJ131" s="244">
        <v>564.50200449999988</v>
      </c>
      <c r="AK131" s="133">
        <v>0.38892885691446843</v>
      </c>
      <c r="AL131" s="235">
        <v>152.79932600000001</v>
      </c>
      <c r="AM131" s="242">
        <v>3.0535436850519584E-2</v>
      </c>
      <c r="AN131" s="243"/>
      <c r="AO131" s="239">
        <v>9.07</v>
      </c>
      <c r="AP131" s="244">
        <v>143.72932600000001</v>
      </c>
      <c r="AQ131" s="133">
        <v>3.535716881040625E-2</v>
      </c>
      <c r="AR131" s="234">
        <v>3535.1496156600001</v>
      </c>
      <c r="AS131" s="236">
        <v>790.72937983999998</v>
      </c>
      <c r="AT131" s="324">
        <v>5004</v>
      </c>
      <c r="AU131" s="335"/>
      <c r="AV131" s="213">
        <v>0</v>
      </c>
      <c r="AW131" s="247">
        <v>1</v>
      </c>
      <c r="AX131" s="96"/>
      <c r="AY131" s="261">
        <v>0</v>
      </c>
      <c r="AZ131" s="249">
        <v>0.38892885691446843</v>
      </c>
      <c r="BA131" s="249">
        <v>0.38892885691446843</v>
      </c>
      <c r="BB131" s="249">
        <v>0.38892885691446843</v>
      </c>
      <c r="BC131" s="249">
        <v>1</v>
      </c>
      <c r="BD131" s="249">
        <v>1</v>
      </c>
      <c r="BE131" s="249">
        <v>1</v>
      </c>
      <c r="BF131" s="249">
        <v>1</v>
      </c>
      <c r="BG131" s="249">
        <v>1</v>
      </c>
      <c r="BH131" s="249">
        <v>1</v>
      </c>
      <c r="BI131" s="249">
        <v>1</v>
      </c>
      <c r="BJ131" s="249">
        <v>1</v>
      </c>
      <c r="BK131" s="126">
        <v>124</v>
      </c>
      <c r="BL131" s="249">
        <v>0</v>
      </c>
      <c r="BM131" s="249">
        <v>0</v>
      </c>
      <c r="BN131" s="249">
        <v>0</v>
      </c>
      <c r="BO131" s="249">
        <v>3.535716881040625E-2</v>
      </c>
      <c r="BP131" s="249">
        <v>7.0714337620812501E-2</v>
      </c>
      <c r="BQ131" s="249">
        <v>0.10607150643121875</v>
      </c>
      <c r="BR131" s="249">
        <v>0.24327386575588023</v>
      </c>
      <c r="BS131" s="249">
        <v>0.38047622508054169</v>
      </c>
      <c r="BT131" s="249">
        <v>0.5176785844052032</v>
      </c>
      <c r="BU131" s="249">
        <v>0.65488094372986461</v>
      </c>
      <c r="BV131" s="249">
        <v>0.79208330305452601</v>
      </c>
      <c r="BW131" s="249">
        <v>1</v>
      </c>
      <c r="BY131" s="267">
        <v>112.34999999999991</v>
      </c>
      <c r="BZ131" s="139"/>
      <c r="CA131" s="139">
        <v>0</v>
      </c>
    </row>
    <row r="132" spans="1:79" ht="51" customHeight="1">
      <c r="A132" s="336"/>
      <c r="B132" s="336" t="s">
        <v>187</v>
      </c>
      <c r="C132" s="204" t="s">
        <v>212</v>
      </c>
      <c r="D132" s="259" t="s">
        <v>359</v>
      </c>
      <c r="E132" s="336" t="s">
        <v>181</v>
      </c>
      <c r="F132" s="336" t="s">
        <v>173</v>
      </c>
      <c r="G132" s="336" t="s">
        <v>173</v>
      </c>
      <c r="H132" s="336" t="s">
        <v>173</v>
      </c>
      <c r="I132" s="336" t="s">
        <v>173</v>
      </c>
      <c r="J132" s="336" t="s">
        <v>173</v>
      </c>
      <c r="K132" s="336" t="s">
        <v>173</v>
      </c>
      <c r="L132" s="336" t="s">
        <v>173</v>
      </c>
      <c r="M132" s="336" t="s">
        <v>173</v>
      </c>
      <c r="N132" s="336" t="s">
        <v>173</v>
      </c>
      <c r="O132" s="336" t="s">
        <v>173</v>
      </c>
      <c r="P132" s="336"/>
      <c r="Q132" s="336"/>
      <c r="R132" s="336" t="s">
        <v>347</v>
      </c>
      <c r="S132" s="337"/>
      <c r="T132" s="266" t="s">
        <v>360</v>
      </c>
      <c r="U132" s="306" t="s">
        <v>361</v>
      </c>
      <c r="V132" s="307">
        <v>603</v>
      </c>
      <c r="W132" s="234">
        <v>0</v>
      </c>
      <c r="X132" s="234">
        <v>0</v>
      </c>
      <c r="Y132" s="234"/>
      <c r="Z132" s="234">
        <v>0</v>
      </c>
      <c r="AA132" s="234"/>
      <c r="AB132" s="234">
        <v>0</v>
      </c>
      <c r="AC132" s="234">
        <v>603</v>
      </c>
      <c r="AD132" s="307">
        <v>0</v>
      </c>
      <c r="AE132" s="307">
        <v>603</v>
      </c>
      <c r="AF132" s="307">
        <v>603</v>
      </c>
      <c r="AG132" s="308">
        <v>1</v>
      </c>
      <c r="AH132" s="309"/>
      <c r="AI132" s="239">
        <v>0</v>
      </c>
      <c r="AJ132" s="244">
        <v>603</v>
      </c>
      <c r="AK132" s="133">
        <v>1</v>
      </c>
      <c r="AL132" s="338">
        <v>0</v>
      </c>
      <c r="AM132" s="308">
        <v>0</v>
      </c>
      <c r="AN132" s="309"/>
      <c r="AO132" s="239">
        <v>0</v>
      </c>
      <c r="AP132" s="244">
        <v>0</v>
      </c>
      <c r="AQ132" s="133">
        <v>0</v>
      </c>
      <c r="AR132" s="307">
        <v>0</v>
      </c>
      <c r="AS132" s="310">
        <v>0</v>
      </c>
      <c r="AT132" s="339">
        <v>603</v>
      </c>
      <c r="AU132" s="340"/>
      <c r="AV132" s="213">
        <v>0</v>
      </c>
      <c r="AW132" s="247">
        <v>1</v>
      </c>
      <c r="AX132" s="96"/>
      <c r="AY132" s="261">
        <v>0</v>
      </c>
      <c r="AZ132" s="249">
        <v>0</v>
      </c>
      <c r="BA132" s="249">
        <v>1</v>
      </c>
      <c r="BB132" s="249">
        <v>1</v>
      </c>
      <c r="BC132" s="249">
        <v>1</v>
      </c>
      <c r="BD132" s="249">
        <v>1</v>
      </c>
      <c r="BE132" s="249">
        <v>1</v>
      </c>
      <c r="BF132" s="249">
        <v>1</v>
      </c>
      <c r="BG132" s="249">
        <v>1</v>
      </c>
      <c r="BH132" s="249">
        <v>1</v>
      </c>
      <c r="BI132" s="249">
        <v>1</v>
      </c>
      <c r="BJ132" s="249">
        <v>1</v>
      </c>
      <c r="BK132" s="126">
        <v>125</v>
      </c>
      <c r="BL132" s="249">
        <v>0</v>
      </c>
      <c r="BM132" s="249">
        <v>0</v>
      </c>
      <c r="BN132" s="249">
        <v>0</v>
      </c>
      <c r="BO132" s="249">
        <v>0</v>
      </c>
      <c r="BP132" s="249">
        <v>4.6766169154228855E-2</v>
      </c>
      <c r="BQ132" s="249">
        <v>0.12835820895522387</v>
      </c>
      <c r="BR132" s="249">
        <v>0.20829187396351576</v>
      </c>
      <c r="BS132" s="249">
        <v>0.27495854063018244</v>
      </c>
      <c r="BT132" s="249">
        <v>0.34991708126036486</v>
      </c>
      <c r="BU132" s="249">
        <v>0.41824212271973465</v>
      </c>
      <c r="BV132" s="249">
        <v>0.56119402985074629</v>
      </c>
      <c r="BW132" s="249">
        <v>1</v>
      </c>
      <c r="BY132" s="139">
        <v>0</v>
      </c>
      <c r="BZ132" s="139"/>
      <c r="CA132" s="139">
        <v>0</v>
      </c>
    </row>
    <row r="133" spans="1:79" ht="34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17" t="s">
        <v>362</v>
      </c>
      <c r="U133" s="128" t="s">
        <v>362</v>
      </c>
      <c r="V133" s="167">
        <v>9961</v>
      </c>
      <c r="W133" s="292">
        <v>0</v>
      </c>
      <c r="X133" s="167">
        <v>0</v>
      </c>
      <c r="Y133" s="167"/>
      <c r="Z133" s="167">
        <v>0</v>
      </c>
      <c r="AA133" s="167">
        <v>0</v>
      </c>
      <c r="AB133" s="285">
        <v>0</v>
      </c>
      <c r="AC133" s="167">
        <v>9961</v>
      </c>
      <c r="AD133" s="167">
        <v>2927.3083329999999</v>
      </c>
      <c r="AE133" s="167">
        <v>7033.6916669999991</v>
      </c>
      <c r="AF133" s="167">
        <v>3049.8141883399999</v>
      </c>
      <c r="AG133" s="130">
        <v>0.30617550329685772</v>
      </c>
      <c r="AH133" s="272"/>
      <c r="AI133" s="273">
        <v>1849.05218384</v>
      </c>
      <c r="AJ133" s="194">
        <v>1200.7620044999999</v>
      </c>
      <c r="AK133" s="133">
        <v>0.35884530749924709</v>
      </c>
      <c r="AL133" s="167">
        <v>446.28856167000004</v>
      </c>
      <c r="AM133" s="150">
        <v>4.4803590168657766E-2</v>
      </c>
      <c r="AN133" s="274"/>
      <c r="AO133" s="273">
        <v>132.92211467000001</v>
      </c>
      <c r="AP133" s="194">
        <v>313.36644699999999</v>
      </c>
      <c r="AQ133" s="133">
        <v>4.1076027809596363E-2</v>
      </c>
      <c r="AR133" s="167">
        <v>6911.1858116599997</v>
      </c>
      <c r="AS133" s="167">
        <v>1585.4963791700002</v>
      </c>
      <c r="AT133" s="169">
        <v>9909.9546953299996</v>
      </c>
      <c r="AU133" s="331"/>
      <c r="AV133" s="254">
        <v>138.41534298153144</v>
      </c>
      <c r="AW133" s="247">
        <v>0.36878357247441057</v>
      </c>
      <c r="AX133" s="96"/>
      <c r="AY133" s="261">
        <v>3.210588896697119E-2</v>
      </c>
      <c r="AZ133" s="249">
        <v>0.29424747194056822</v>
      </c>
      <c r="BA133" s="249">
        <v>0.35478356269450856</v>
      </c>
      <c r="BB133" s="249">
        <v>0.35884530749924709</v>
      </c>
      <c r="BC133" s="249">
        <v>0.80629619927718099</v>
      </c>
      <c r="BD133" s="249">
        <v>0.82031924505571729</v>
      </c>
      <c r="BE133" s="249">
        <v>0.99417729143660272</v>
      </c>
      <c r="BF133" s="249">
        <v>0.99698825419134629</v>
      </c>
      <c r="BG133" s="249">
        <v>0.99698825419134629</v>
      </c>
      <c r="BH133" s="249">
        <v>0.99698825419134629</v>
      </c>
      <c r="BI133" s="249">
        <v>0.99698825419134629</v>
      </c>
      <c r="BJ133" s="249">
        <v>1</v>
      </c>
      <c r="BK133" s="126">
        <v>126</v>
      </c>
      <c r="BL133" s="249">
        <v>0</v>
      </c>
      <c r="BM133" s="249">
        <v>4.7298087219793438E-3</v>
      </c>
      <c r="BN133" s="249">
        <v>1.3895727636007233E-2</v>
      </c>
      <c r="BO133" s="249">
        <v>4.1076027809596363E-2</v>
      </c>
      <c r="BP133" s="249">
        <v>7.1087369043307688E-2</v>
      </c>
      <c r="BQ133" s="249">
        <v>0.10996662849134967</v>
      </c>
      <c r="BR133" s="249">
        <v>0.25774466259340206</v>
      </c>
      <c r="BS133" s="249">
        <v>0.38469090648037285</v>
      </c>
      <c r="BT133" s="249">
        <v>0.52486847352761123</v>
      </c>
      <c r="BU133" s="249">
        <v>0.66298682908337514</v>
      </c>
      <c r="BV133" s="249">
        <v>0.80728044873575577</v>
      </c>
      <c r="BW133" s="249">
        <v>1</v>
      </c>
      <c r="BY133" s="139"/>
      <c r="BZ133" s="139"/>
      <c r="CA133" s="139">
        <v>0</v>
      </c>
    </row>
    <row r="134" spans="1:79" ht="34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17" t="s">
        <v>363</v>
      </c>
      <c r="U134" s="128" t="s">
        <v>363</v>
      </c>
      <c r="V134" s="250">
        <v>40710.121289999995</v>
      </c>
      <c r="W134" s="292">
        <v>0</v>
      </c>
      <c r="X134" s="250">
        <v>0</v>
      </c>
      <c r="Y134" s="250"/>
      <c r="Z134" s="250">
        <v>0</v>
      </c>
      <c r="AA134" s="250">
        <v>0</v>
      </c>
      <c r="AB134" s="293">
        <v>0</v>
      </c>
      <c r="AC134" s="167">
        <v>40710.121289999995</v>
      </c>
      <c r="AD134" s="167">
        <v>19023.447595000001</v>
      </c>
      <c r="AE134" s="167">
        <v>21686.673694999998</v>
      </c>
      <c r="AF134" s="167">
        <v>6020.1126143399997</v>
      </c>
      <c r="AG134" s="130">
        <v>0.14787754061098254</v>
      </c>
      <c r="AH134" s="272"/>
      <c r="AI134" s="273">
        <v>1176.4979238400001</v>
      </c>
      <c r="AJ134" s="194">
        <v>1205.7620044999999</v>
      </c>
      <c r="AK134" s="133">
        <v>0.28260199329904773</v>
      </c>
      <c r="AL134" s="250">
        <v>1515.90747145</v>
      </c>
      <c r="AM134" s="150">
        <v>3.7236623802994327E-2</v>
      </c>
      <c r="AN134" s="274"/>
      <c r="AO134" s="273">
        <v>39.509661000000001</v>
      </c>
      <c r="AP134" s="194">
        <v>194.457221</v>
      </c>
      <c r="AQ134" s="133">
        <v>3.7360037071051157E-2</v>
      </c>
      <c r="AR134" s="167">
        <v>34690.008675659999</v>
      </c>
      <c r="AS134" s="167">
        <v>3311.6567326700001</v>
      </c>
      <c r="AT134" s="169">
        <v>40153.490360830001</v>
      </c>
      <c r="AU134" s="331"/>
      <c r="AV134" s="254">
        <v>35.465000042137426</v>
      </c>
      <c r="AW134" s="247">
        <v>15.695218624239217</v>
      </c>
      <c r="AX134" s="171"/>
      <c r="AY134" s="341">
        <v>4.9914124832124762E-2</v>
      </c>
      <c r="AZ134" s="342">
        <v>0.12583363108913989</v>
      </c>
      <c r="BA134" s="342">
        <v>0.19563445481446759</v>
      </c>
      <c r="BB134" s="342">
        <v>0.28260199329904773</v>
      </c>
      <c r="BC134" s="342">
        <v>0.43017912656776564</v>
      </c>
      <c r="BD134" s="342">
        <v>0.79914216015837369</v>
      </c>
      <c r="BE134" s="342">
        <v>0.97646906981249137</v>
      </c>
      <c r="BF134" s="342">
        <v>0.98386150718343879</v>
      </c>
      <c r="BG134" s="342">
        <v>0.99926308251979168</v>
      </c>
      <c r="BH134" s="342">
        <v>0.99926308251979168</v>
      </c>
      <c r="BI134" s="342">
        <v>0.99926308251979168</v>
      </c>
      <c r="BJ134" s="342">
        <v>1</v>
      </c>
      <c r="BK134" s="126">
        <v>127</v>
      </c>
      <c r="BL134" s="342">
        <v>3.2009409176566189E-3</v>
      </c>
      <c r="BM134" s="342">
        <v>8.2746010083432804E-3</v>
      </c>
      <c r="BN134" s="342">
        <v>1.7233980144086055E-2</v>
      </c>
      <c r="BO134" s="342">
        <v>3.7360037071051157E-2</v>
      </c>
      <c r="BP134" s="342">
        <v>7.0727878716847534E-2</v>
      </c>
      <c r="BQ134" s="342">
        <v>9.1580618159017607E-2</v>
      </c>
      <c r="BR134" s="342">
        <v>0.1966127684963144</v>
      </c>
      <c r="BS134" s="342">
        <v>0.30486175235109714</v>
      </c>
      <c r="BT134" s="342">
        <v>0.49842254454606078</v>
      </c>
      <c r="BU134" s="342">
        <v>0.56070119764859172</v>
      </c>
      <c r="BV134" s="342">
        <v>0.77014928004326555</v>
      </c>
      <c r="BW134" s="342">
        <v>1</v>
      </c>
      <c r="BY134" s="139"/>
      <c r="BZ134" s="139"/>
      <c r="CA134" s="139">
        <v>182</v>
      </c>
    </row>
    <row r="135" spans="1:79" ht="34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17" t="s">
        <v>364</v>
      </c>
      <c r="U135" s="128" t="s">
        <v>364</v>
      </c>
      <c r="V135" s="167">
        <v>2890596.2685659998</v>
      </c>
      <c r="W135" s="167">
        <v>0</v>
      </c>
      <c r="X135" s="167">
        <v>70814.505999999994</v>
      </c>
      <c r="Y135" s="167">
        <v>0</v>
      </c>
      <c r="Z135" s="167">
        <v>195629.01199999999</v>
      </c>
      <c r="AA135" s="167">
        <v>0</v>
      </c>
      <c r="AB135" s="167">
        <v>776000</v>
      </c>
      <c r="AC135" s="167">
        <v>3015410.7745659999</v>
      </c>
      <c r="AD135" s="167">
        <v>501605.10703800002</v>
      </c>
      <c r="AE135" s="167">
        <v>2513805.6675280002</v>
      </c>
      <c r="AF135" s="167">
        <v>956083.54075012985</v>
      </c>
      <c r="AG135" s="130">
        <v>0.31706577054588408</v>
      </c>
      <c r="AH135" s="272"/>
      <c r="AI135" s="273" t="e">
        <v>#REF!</v>
      </c>
      <c r="AJ135" s="194" t="e">
        <v>#REF!</v>
      </c>
      <c r="AK135" s="133">
        <v>0.34278130034250076</v>
      </c>
      <c r="AL135" s="167">
        <v>794741.27357055002</v>
      </c>
      <c r="AM135" s="150">
        <v>0.26355987060666219</v>
      </c>
      <c r="AN135" s="274"/>
      <c r="AO135" s="273" t="e">
        <v>#REF!</v>
      </c>
      <c r="AP135" s="194" t="e">
        <v>#REF!</v>
      </c>
      <c r="AQ135" s="133">
        <v>0.27345163318991494</v>
      </c>
      <c r="AR135" s="167">
        <v>2059327.23381587</v>
      </c>
      <c r="AS135" s="167" t="e">
        <v>#REF!</v>
      </c>
      <c r="AT135" s="169" t="e">
        <v>#REF!</v>
      </c>
      <c r="AU135" s="331"/>
      <c r="AV135" s="254" t="e">
        <v>#REF!</v>
      </c>
      <c r="AW135" s="247" t="e">
        <v>#REF!</v>
      </c>
      <c r="AX135" s="96"/>
      <c r="AY135" s="343">
        <v>1.084572186020713E-2</v>
      </c>
      <c r="AZ135" s="311">
        <v>9.1540631507012318E-2</v>
      </c>
      <c r="BA135" s="311">
        <v>0.21841597799938314</v>
      </c>
      <c r="BB135" s="311">
        <v>0.34278130034250076</v>
      </c>
      <c r="BC135" s="311">
        <v>0.42894761335704373</v>
      </c>
      <c r="BD135" s="311">
        <v>0.51599406402996606</v>
      </c>
      <c r="BE135" s="311">
        <v>0.64678570877093344</v>
      </c>
      <c r="BF135" s="311">
        <v>0.73470681988745923</v>
      </c>
      <c r="BG135" s="311">
        <v>0.80852822206425379</v>
      </c>
      <c r="BH135" s="311">
        <v>0.95739131006202005</v>
      </c>
      <c r="BI135" s="311">
        <v>0.98016739555895482</v>
      </c>
      <c r="BJ135" s="311">
        <v>1</v>
      </c>
      <c r="BK135" s="126">
        <v>128</v>
      </c>
      <c r="BL135" s="311">
        <v>5.8384895820705256E-5</v>
      </c>
      <c r="BM135" s="311">
        <v>7.7160097288765661E-2</v>
      </c>
      <c r="BN135" s="311">
        <v>0.15137409786015535</v>
      </c>
      <c r="BO135" s="311">
        <v>0.27345163318991494</v>
      </c>
      <c r="BP135" s="311">
        <v>0.35608388906334953</v>
      </c>
      <c r="BQ135" s="311">
        <v>0.43529097965329472</v>
      </c>
      <c r="BR135" s="311">
        <v>0.56814658634701187</v>
      </c>
      <c r="BS135" s="311">
        <v>0.65868885449326142</v>
      </c>
      <c r="BT135" s="311">
        <v>0.73178287690604749</v>
      </c>
      <c r="BU135" s="311">
        <v>0.82634285157854814</v>
      </c>
      <c r="BV135" s="311">
        <v>0.91293714084616284</v>
      </c>
      <c r="BW135" s="311">
        <v>1</v>
      </c>
      <c r="BY135" s="139"/>
      <c r="BZ135" s="139"/>
      <c r="CA135" s="139">
        <v>3963.1739750000415</v>
      </c>
    </row>
    <row r="136" spans="1:7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44"/>
      <c r="U136" s="345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103"/>
      <c r="AH136" s="104"/>
      <c r="AI136" s="104"/>
      <c r="AJ136" s="104"/>
      <c r="AK136" s="104"/>
      <c r="AL136" s="97"/>
      <c r="AM136" s="103"/>
      <c r="AN136" s="104"/>
      <c r="AO136" s="104"/>
      <c r="AP136" s="104"/>
      <c r="AQ136" s="104"/>
      <c r="AR136" s="105"/>
      <c r="AS136" s="105"/>
      <c r="AT136" s="105"/>
      <c r="AU136" s="105"/>
      <c r="AV136" s="104"/>
      <c r="AW136" s="104"/>
      <c r="AX136" s="96"/>
      <c r="AY136" s="346"/>
      <c r="AZ136" s="347"/>
      <c r="BA136" s="347"/>
      <c r="BB136" s="347"/>
      <c r="BC136" s="347"/>
      <c r="BD136" s="347"/>
      <c r="BE136" s="347"/>
      <c r="BF136" s="347"/>
      <c r="BG136" s="347"/>
      <c r="BH136" s="347"/>
      <c r="BI136" s="347"/>
      <c r="BJ136" s="347"/>
      <c r="BK136" s="126">
        <v>129</v>
      </c>
      <c r="BL136" s="347"/>
      <c r="BM136" s="347"/>
      <c r="BN136" s="347"/>
      <c r="BO136" s="347"/>
      <c r="BP136" s="347"/>
      <c r="BQ136" s="347"/>
      <c r="BR136" s="347"/>
      <c r="BS136" s="347"/>
      <c r="BT136" s="347"/>
      <c r="BU136" s="347"/>
      <c r="BV136" s="347"/>
      <c r="BW136" s="347"/>
    </row>
    <row r="137" spans="1:79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25" t="s">
        <v>365</v>
      </c>
      <c r="U137" s="525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105"/>
      <c r="AS137" s="105"/>
      <c r="AT137" s="105"/>
      <c r="AU137" s="105"/>
      <c r="AV137" s="104"/>
      <c r="AW137" s="104"/>
      <c r="AX137" s="96"/>
      <c r="AY137" s="261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126">
        <v>130</v>
      </c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</row>
    <row r="138" spans="1:79" ht="12.7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97"/>
      <c r="U138" s="102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103"/>
      <c r="AH138" s="104"/>
      <c r="AI138" s="104"/>
      <c r="AJ138" s="104"/>
      <c r="AK138" s="104"/>
      <c r="AL138" s="97"/>
      <c r="AM138" s="103"/>
      <c r="AN138" s="104"/>
      <c r="AO138" s="104"/>
      <c r="AP138" s="104"/>
      <c r="AQ138" s="104"/>
      <c r="AR138" s="105"/>
      <c r="AS138" s="105"/>
      <c r="AT138" s="105"/>
      <c r="AU138" s="105"/>
      <c r="AV138" s="104"/>
      <c r="AW138" s="104"/>
      <c r="AX138" s="96"/>
      <c r="AY138" s="261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126">
        <v>131</v>
      </c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</row>
    <row r="139" spans="1:79" ht="51" customHeight="1" thickBot="1">
      <c r="A139" s="1"/>
      <c r="B139" s="111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15" t="s">
        <v>134</v>
      </c>
      <c r="U139" s="116" t="s">
        <v>134</v>
      </c>
      <c r="V139" s="117" t="s">
        <v>135</v>
      </c>
      <c r="W139" s="117" t="s">
        <v>136</v>
      </c>
      <c r="X139" s="117" t="s">
        <v>137</v>
      </c>
      <c r="Y139" s="117"/>
      <c r="Z139" s="117" t="s">
        <v>139</v>
      </c>
      <c r="AA139" s="117" t="s">
        <v>140</v>
      </c>
      <c r="AB139" s="117" t="s">
        <v>141</v>
      </c>
      <c r="AC139" s="115" t="s">
        <v>142</v>
      </c>
      <c r="AD139" s="115" t="s">
        <v>143</v>
      </c>
      <c r="AE139" s="115" t="s">
        <v>144</v>
      </c>
      <c r="AF139" s="118" t="s">
        <v>0</v>
      </c>
      <c r="AG139" s="119" t="s">
        <v>145</v>
      </c>
      <c r="AH139" s="120"/>
      <c r="AI139" s="226" t="s">
        <v>147</v>
      </c>
      <c r="AJ139" s="226" t="s">
        <v>148</v>
      </c>
      <c r="AK139" s="226" t="s">
        <v>149</v>
      </c>
      <c r="AL139" s="118" t="s">
        <v>150</v>
      </c>
      <c r="AM139" s="119" t="s">
        <v>151</v>
      </c>
      <c r="AN139" s="120"/>
      <c r="AO139" s="226" t="s">
        <v>153</v>
      </c>
      <c r="AP139" s="226" t="s">
        <v>154</v>
      </c>
      <c r="AQ139" s="226" t="s">
        <v>155</v>
      </c>
      <c r="AR139" s="121" t="s">
        <v>156</v>
      </c>
      <c r="AS139" s="121" t="s">
        <v>157</v>
      </c>
      <c r="AT139" s="121" t="s">
        <v>158</v>
      </c>
      <c r="AU139" s="348"/>
      <c r="AV139" s="122" t="s">
        <v>160</v>
      </c>
      <c r="AW139" s="123" t="s">
        <v>161</v>
      </c>
      <c r="AX139" s="96"/>
      <c r="AY139" s="124" t="s">
        <v>162</v>
      </c>
      <c r="AZ139" s="125" t="s">
        <v>163</v>
      </c>
      <c r="BA139" s="125" t="s">
        <v>114</v>
      </c>
      <c r="BB139" s="125" t="s">
        <v>164</v>
      </c>
      <c r="BC139" s="125" t="s">
        <v>165</v>
      </c>
      <c r="BD139" s="125" t="s">
        <v>166</v>
      </c>
      <c r="BE139" s="125" t="s">
        <v>167</v>
      </c>
      <c r="BF139" s="125" t="s">
        <v>168</v>
      </c>
      <c r="BG139" s="125" t="s">
        <v>169</v>
      </c>
      <c r="BH139" s="125" t="s">
        <v>170</v>
      </c>
      <c r="BI139" s="125" t="s">
        <v>171</v>
      </c>
      <c r="BJ139" s="125" t="s">
        <v>172</v>
      </c>
      <c r="BK139" s="126">
        <v>132</v>
      </c>
      <c r="BL139" s="125" t="s">
        <v>162</v>
      </c>
      <c r="BM139" s="125" t="s">
        <v>163</v>
      </c>
      <c r="BN139" s="125" t="s">
        <v>114</v>
      </c>
      <c r="BO139" s="125" t="s">
        <v>164</v>
      </c>
      <c r="BP139" s="125" t="s">
        <v>165</v>
      </c>
      <c r="BQ139" s="125" t="s">
        <v>166</v>
      </c>
      <c r="BR139" s="125" t="s">
        <v>167</v>
      </c>
      <c r="BS139" s="125" t="s">
        <v>168</v>
      </c>
      <c r="BT139" s="125" t="s">
        <v>169</v>
      </c>
      <c r="BU139" s="125" t="s">
        <v>170</v>
      </c>
      <c r="BV139" s="125" t="s">
        <v>171</v>
      </c>
      <c r="BW139" s="125" t="s">
        <v>172</v>
      </c>
    </row>
    <row r="140" spans="1:79" ht="25.5" customHeight="1" thickBot="1">
      <c r="A140" s="1"/>
      <c r="B140" s="1" t="s">
        <v>190</v>
      </c>
      <c r="C140" s="1" t="s">
        <v>191</v>
      </c>
      <c r="D140" s="1" t="s">
        <v>173</v>
      </c>
      <c r="E140" s="1" t="s">
        <v>174</v>
      </c>
      <c r="F140" s="1" t="s">
        <v>173</v>
      </c>
      <c r="G140" s="1" t="s">
        <v>173</v>
      </c>
      <c r="H140" s="1" t="s">
        <v>173</v>
      </c>
      <c r="I140" s="1" t="s">
        <v>173</v>
      </c>
      <c r="J140" s="1" t="s">
        <v>173</v>
      </c>
      <c r="K140" s="1" t="s">
        <v>173</v>
      </c>
      <c r="L140" s="1" t="s">
        <v>173</v>
      </c>
      <c r="M140" s="1" t="s">
        <v>173</v>
      </c>
      <c r="N140" s="1" t="s">
        <v>173</v>
      </c>
      <c r="O140" s="1" t="s">
        <v>173</v>
      </c>
      <c r="P140" s="1"/>
      <c r="Q140" s="1"/>
      <c r="R140" s="1"/>
      <c r="S140" s="1"/>
      <c r="T140" s="117" t="s">
        <v>175</v>
      </c>
      <c r="U140" s="128" t="s">
        <v>175</v>
      </c>
      <c r="V140" s="167">
        <v>888821.44500000007</v>
      </c>
      <c r="W140" s="194">
        <v>0</v>
      </c>
      <c r="X140" s="167">
        <v>0</v>
      </c>
      <c r="Y140" s="167"/>
      <c r="Z140" s="167">
        <v>0</v>
      </c>
      <c r="AA140" s="194">
        <v>0</v>
      </c>
      <c r="AB140" s="194">
        <v>0</v>
      </c>
      <c r="AC140" s="167">
        <v>888821.44500000007</v>
      </c>
      <c r="AD140" s="167">
        <v>1329.2629999999999</v>
      </c>
      <c r="AE140" s="167">
        <v>887492.18200000003</v>
      </c>
      <c r="AF140" s="167">
        <v>825384.45938856993</v>
      </c>
      <c r="AG140" s="130">
        <v>0.92862797587941848</v>
      </c>
      <c r="AH140" s="178"/>
      <c r="AI140" s="349">
        <v>817254.44931904995</v>
      </c>
      <c r="AJ140" s="349">
        <v>7815.6950695199503</v>
      </c>
      <c r="AK140" s="133">
        <v>0.91517605316104855</v>
      </c>
      <c r="AL140" s="167">
        <v>799198.48881049</v>
      </c>
      <c r="AM140" s="150">
        <v>0.89916652360980098</v>
      </c>
      <c r="AN140" s="179"/>
      <c r="AO140" s="349">
        <v>786611.39601535001</v>
      </c>
      <c r="AP140" s="349">
        <v>12272.777795139951</v>
      </c>
      <c r="AQ140" s="133">
        <v>0.89446998210084816</v>
      </c>
      <c r="AR140" s="167">
        <v>63436.9856114301</v>
      </c>
      <c r="AS140" s="167">
        <v>31953.995247030001</v>
      </c>
      <c r="AT140" s="169">
        <v>106117.28953865</v>
      </c>
      <c r="AU140" s="331"/>
      <c r="AV140" s="195">
        <v>788886.6165</v>
      </c>
      <c r="AW140" s="136">
        <v>0.99216305498237589</v>
      </c>
      <c r="AX140" s="96"/>
      <c r="AY140" s="263">
        <v>1.8238179998008485E-2</v>
      </c>
      <c r="AZ140" s="264">
        <v>0.90164918444333886</v>
      </c>
      <c r="BA140" s="264">
        <v>0.90801771383902652</v>
      </c>
      <c r="BB140" s="264">
        <v>0.91517605316104855</v>
      </c>
      <c r="BC140" s="264">
        <v>0.92216281696488545</v>
      </c>
      <c r="BD140" s="264">
        <v>0.93274929139451623</v>
      </c>
      <c r="BE140" s="264">
        <v>0.94378579997020662</v>
      </c>
      <c r="BF140" s="264">
        <v>0.95437227439983741</v>
      </c>
      <c r="BG140" s="264">
        <v>0.96495874882946819</v>
      </c>
      <c r="BH140" s="264">
        <v>0.97834668581831974</v>
      </c>
      <c r="BI140" s="264">
        <v>0.98893316024795064</v>
      </c>
      <c r="BJ140" s="264">
        <v>1</v>
      </c>
      <c r="BK140" s="126">
        <v>133</v>
      </c>
      <c r="BL140" s="264">
        <v>3.3870531780429759E-3</v>
      </c>
      <c r="BM140" s="264">
        <v>0.88122213455369547</v>
      </c>
      <c r="BN140" s="264">
        <v>0.8880935771076045</v>
      </c>
      <c r="BO140" s="264">
        <v>0.89446998210084816</v>
      </c>
      <c r="BP140" s="264">
        <v>0.90084638709409182</v>
      </c>
      <c r="BQ140" s="264">
        <v>0.91233776768291186</v>
      </c>
      <c r="BR140" s="264">
        <v>0.9242791824177915</v>
      </c>
      <c r="BS140" s="264">
        <v>0.93577056300661154</v>
      </c>
      <c r="BT140" s="264">
        <v>0.94726194359543159</v>
      </c>
      <c r="BU140" s="264">
        <v>0.96155478674347239</v>
      </c>
      <c r="BV140" s="264">
        <v>0.97304616733229243</v>
      </c>
      <c r="BW140" s="264">
        <v>1</v>
      </c>
    </row>
    <row r="141" spans="1:79" ht="22.5" customHeight="1">
      <c r="A141" s="1"/>
      <c r="B141" s="1" t="s">
        <v>190</v>
      </c>
      <c r="C141" s="1" t="s">
        <v>191</v>
      </c>
      <c r="D141" s="1" t="s">
        <v>173</v>
      </c>
      <c r="E141" s="1" t="s">
        <v>174</v>
      </c>
      <c r="F141" s="1">
        <v>1</v>
      </c>
      <c r="G141" s="1" t="s">
        <v>173</v>
      </c>
      <c r="H141" s="1" t="s">
        <v>173</v>
      </c>
      <c r="I141" s="1" t="s">
        <v>173</v>
      </c>
      <c r="J141" s="1" t="s">
        <v>173</v>
      </c>
      <c r="K141" s="1" t="s">
        <v>173</v>
      </c>
      <c r="L141" s="1" t="s">
        <v>173</v>
      </c>
      <c r="M141" s="1" t="s">
        <v>173</v>
      </c>
      <c r="N141" s="1" t="s">
        <v>173</v>
      </c>
      <c r="O141" s="1" t="s">
        <v>173</v>
      </c>
      <c r="P141" s="1"/>
      <c r="Q141" s="1"/>
      <c r="R141" s="1"/>
      <c r="S141" s="1"/>
      <c r="T141" s="210" t="s">
        <v>213</v>
      </c>
      <c r="U141" s="210" t="s">
        <v>213</v>
      </c>
      <c r="V141" s="147">
        <v>26339.587</v>
      </c>
      <c r="W141" s="349">
        <v>0</v>
      </c>
      <c r="X141" s="147">
        <v>0</v>
      </c>
      <c r="Y141" s="349"/>
      <c r="Z141" s="147">
        <v>0</v>
      </c>
      <c r="AA141" s="349"/>
      <c r="AB141" s="349"/>
      <c r="AC141" s="147">
        <v>26339.587</v>
      </c>
      <c r="AD141" s="147">
        <v>856.15099999999995</v>
      </c>
      <c r="AE141" s="147">
        <v>25483.435999999998</v>
      </c>
      <c r="AF141" s="147">
        <v>9651.0553619999991</v>
      </c>
      <c r="AG141" s="144">
        <v>0.36640875811758172</v>
      </c>
      <c r="AH141" s="179"/>
      <c r="AI141" s="165">
        <v>6287.632157</v>
      </c>
      <c r="AJ141" s="165">
        <v>3363.4232049999991</v>
      </c>
      <c r="AK141" s="133">
        <v>0.31891160632093435</v>
      </c>
      <c r="AL141" s="147">
        <v>9651.0553619999991</v>
      </c>
      <c r="AM141" s="144">
        <v>0.36640875811758172</v>
      </c>
      <c r="AN141" s="179"/>
      <c r="AO141" s="165">
        <v>6287.632157</v>
      </c>
      <c r="AP141" s="165">
        <v>3363.4232049999991</v>
      </c>
      <c r="AQ141" s="133">
        <v>0.31891160632093435</v>
      </c>
      <c r="AR141" s="147">
        <v>16688.531638</v>
      </c>
      <c r="AS141" s="141">
        <v>47.106978999999228</v>
      </c>
      <c r="AT141" s="145">
        <v>21573.664729</v>
      </c>
      <c r="AU141" s="350"/>
      <c r="AV141" s="213">
        <v>6300</v>
      </c>
      <c r="AW141" s="136">
        <v>0.75649559857142867</v>
      </c>
      <c r="AX141" s="96"/>
      <c r="AY141" s="261">
        <v>7.9727901580233587E-2</v>
      </c>
      <c r="AZ141" s="249">
        <v>0.15945580316046717</v>
      </c>
      <c r="BA141" s="249">
        <v>0.23918370474070075</v>
      </c>
      <c r="BB141" s="249">
        <v>0.31891160632093435</v>
      </c>
      <c r="BC141" s="249">
        <v>0.39863950790116792</v>
      </c>
      <c r="BD141" s="249">
        <v>0.4783674094814015</v>
      </c>
      <c r="BE141" s="249">
        <v>0.57328157802929869</v>
      </c>
      <c r="BF141" s="249">
        <v>0.65300947960953226</v>
      </c>
      <c r="BG141" s="249">
        <v>0.73273738118976584</v>
      </c>
      <c r="BH141" s="249">
        <v>0.81246528276999941</v>
      </c>
      <c r="BI141" s="249">
        <v>0.89219318435023298</v>
      </c>
      <c r="BJ141" s="249">
        <v>1</v>
      </c>
      <c r="BK141" s="126">
        <v>134</v>
      </c>
      <c r="BL141" s="249">
        <v>7.9727901580233587E-2</v>
      </c>
      <c r="BM141" s="249">
        <v>0.15945580316046717</v>
      </c>
      <c r="BN141" s="249">
        <v>0.23918370474070075</v>
      </c>
      <c r="BO141" s="249">
        <v>0.31891160632093435</v>
      </c>
      <c r="BP141" s="249">
        <v>0.39863950790116792</v>
      </c>
      <c r="BQ141" s="249">
        <v>0.4783674094814015</v>
      </c>
      <c r="BR141" s="249">
        <v>0.57328157802929869</v>
      </c>
      <c r="BS141" s="249">
        <v>0.65300947960953226</v>
      </c>
      <c r="BT141" s="249">
        <v>0.73273738118976584</v>
      </c>
      <c r="BU141" s="249">
        <v>0.81246528276999941</v>
      </c>
      <c r="BV141" s="249">
        <v>0.89219318435023298</v>
      </c>
      <c r="BW141" s="249">
        <v>1</v>
      </c>
    </row>
    <row r="142" spans="1:79" ht="22.5" customHeight="1">
      <c r="A142" s="1"/>
      <c r="B142" s="1" t="s">
        <v>190</v>
      </c>
      <c r="C142" s="1" t="s">
        <v>191</v>
      </c>
      <c r="D142" s="1" t="s">
        <v>173</v>
      </c>
      <c r="E142" s="1" t="s">
        <v>174</v>
      </c>
      <c r="F142" s="1">
        <v>2</v>
      </c>
      <c r="G142" s="1" t="s">
        <v>173</v>
      </c>
      <c r="H142" s="1" t="s">
        <v>173</v>
      </c>
      <c r="I142" s="1" t="s">
        <v>173</v>
      </c>
      <c r="J142" s="1" t="s">
        <v>173</v>
      </c>
      <c r="K142" s="1" t="s">
        <v>173</v>
      </c>
      <c r="L142" s="1" t="s">
        <v>173</v>
      </c>
      <c r="M142" s="1" t="s">
        <v>173</v>
      </c>
      <c r="N142" s="1" t="s">
        <v>173</v>
      </c>
      <c r="O142" s="1" t="s">
        <v>173</v>
      </c>
      <c r="P142" s="1"/>
      <c r="Q142" s="1"/>
      <c r="R142" s="1"/>
      <c r="S142" s="1"/>
      <c r="T142" s="210" t="s">
        <v>177</v>
      </c>
      <c r="U142" s="210" t="s">
        <v>177</v>
      </c>
      <c r="V142" s="147">
        <v>10197.192999999999</v>
      </c>
      <c r="W142" s="349">
        <v>0</v>
      </c>
      <c r="X142" s="147">
        <v>0</v>
      </c>
      <c r="Y142" s="349"/>
      <c r="Z142" s="147">
        <v>0</v>
      </c>
      <c r="AA142" s="349"/>
      <c r="AB142" s="349"/>
      <c r="AC142" s="147">
        <v>10197.192999999999</v>
      </c>
      <c r="AD142" s="147">
        <v>0</v>
      </c>
      <c r="AE142" s="147">
        <v>10197.192999999999</v>
      </c>
      <c r="AF142" s="147">
        <v>6554.3754673800004</v>
      </c>
      <c r="AG142" s="144">
        <v>0.64276271591407563</v>
      </c>
      <c r="AH142" s="179"/>
      <c r="AI142" s="165">
        <v>5605.1729263799998</v>
      </c>
      <c r="AJ142" s="165">
        <v>949.20254100000056</v>
      </c>
      <c r="AK142" s="133">
        <v>0.36284495154696</v>
      </c>
      <c r="AL142" s="147">
        <v>2230.0596611199999</v>
      </c>
      <c r="AM142" s="144">
        <v>0.21869348369889635</v>
      </c>
      <c r="AN142" s="179"/>
      <c r="AO142" s="165">
        <v>1281.37132548</v>
      </c>
      <c r="AP142" s="165">
        <v>948.68833563999988</v>
      </c>
      <c r="AQ142" s="133">
        <v>0.1680854721490512</v>
      </c>
      <c r="AR142" s="147">
        <v>3642.8175326199989</v>
      </c>
      <c r="AS142" s="141">
        <v>4619.7191598999998</v>
      </c>
      <c r="AT142" s="145">
        <v>9304.5312085199985</v>
      </c>
      <c r="AU142" s="350"/>
      <c r="AV142" s="213">
        <v>1057</v>
      </c>
      <c r="AW142" s="136">
        <v>0.84452392760643336</v>
      </c>
      <c r="AX142" s="96"/>
      <c r="AY142" s="261">
        <v>0.21574564686576</v>
      </c>
      <c r="AZ142" s="249">
        <v>0.24026219764596002</v>
      </c>
      <c r="BA142" s="249">
        <v>0.31381184998656003</v>
      </c>
      <c r="BB142" s="249">
        <v>0.36284495154696</v>
      </c>
      <c r="BC142" s="249">
        <v>0.41187805310736003</v>
      </c>
      <c r="BD142" s="249">
        <v>0.46091115466776006</v>
      </c>
      <c r="BE142" s="249">
        <v>0.50994425622816009</v>
      </c>
      <c r="BF142" s="249">
        <v>0.55897735778856006</v>
      </c>
      <c r="BG142" s="249">
        <v>0.60801045934896003</v>
      </c>
      <c r="BH142" s="249">
        <v>0.65704356090936</v>
      </c>
      <c r="BI142" s="249">
        <v>0.70607666246976009</v>
      </c>
      <c r="BJ142" s="249">
        <v>1</v>
      </c>
      <c r="BK142" s="126">
        <v>135</v>
      </c>
      <c r="BL142" s="249">
        <v>1.4709930468120001E-2</v>
      </c>
      <c r="BM142" s="249">
        <v>3.9226481248320004E-2</v>
      </c>
      <c r="BN142" s="249">
        <v>0.10365597669868561</v>
      </c>
      <c r="BO142" s="249">
        <v>0.1680854721490512</v>
      </c>
      <c r="BP142" s="249">
        <v>0.23251496759941681</v>
      </c>
      <c r="BQ142" s="249">
        <v>0.29694446304978245</v>
      </c>
      <c r="BR142" s="249">
        <v>0.36137395850014803</v>
      </c>
      <c r="BS142" s="249">
        <v>0.42580345395051361</v>
      </c>
      <c r="BT142" s="249">
        <v>0.49023294940087925</v>
      </c>
      <c r="BU142" s="249">
        <v>0.55466244485124483</v>
      </c>
      <c r="BV142" s="249">
        <v>0.61909194030161041</v>
      </c>
      <c r="BW142" s="249">
        <v>1</v>
      </c>
    </row>
    <row r="143" spans="1:79" ht="22.5" customHeight="1">
      <c r="A143" s="1"/>
      <c r="B143" s="1" t="s">
        <v>190</v>
      </c>
      <c r="C143" s="1" t="s">
        <v>191</v>
      </c>
      <c r="D143" s="1" t="s">
        <v>173</v>
      </c>
      <c r="E143" s="1" t="s">
        <v>174</v>
      </c>
      <c r="F143" s="1">
        <v>3</v>
      </c>
      <c r="G143" s="1" t="s">
        <v>173</v>
      </c>
      <c r="H143" s="1" t="s">
        <v>173</v>
      </c>
      <c r="I143" s="1" t="s">
        <v>173</v>
      </c>
      <c r="J143" s="1" t="s">
        <v>173</v>
      </c>
      <c r="K143" s="1" t="s">
        <v>173</v>
      </c>
      <c r="L143" s="1" t="s">
        <v>173</v>
      </c>
      <c r="M143" s="1" t="s">
        <v>173</v>
      </c>
      <c r="N143" s="1" t="s">
        <v>173</v>
      </c>
      <c r="O143" s="1" t="s">
        <v>173</v>
      </c>
      <c r="P143" s="1"/>
      <c r="Q143" s="1"/>
      <c r="R143" s="1"/>
      <c r="S143" s="1"/>
      <c r="T143" s="210" t="s">
        <v>178</v>
      </c>
      <c r="U143" s="210" t="s">
        <v>178</v>
      </c>
      <c r="V143" s="147">
        <v>778381.62600000005</v>
      </c>
      <c r="W143" s="349">
        <v>0</v>
      </c>
      <c r="X143" s="147">
        <v>0</v>
      </c>
      <c r="Y143" s="349"/>
      <c r="Z143" s="147">
        <v>0</v>
      </c>
      <c r="AA143" s="349"/>
      <c r="AB143" s="349"/>
      <c r="AC143" s="147">
        <v>778381.62600000005</v>
      </c>
      <c r="AD143" s="147">
        <v>473.11200000000002</v>
      </c>
      <c r="AE143" s="147">
        <v>777908.51400000008</v>
      </c>
      <c r="AF143" s="147">
        <v>773791.91527899995</v>
      </c>
      <c r="AG143" s="144">
        <v>0.9941035212449888</v>
      </c>
      <c r="AH143" s="179"/>
      <c r="AI143" s="165">
        <v>773599.987188</v>
      </c>
      <c r="AJ143" s="165">
        <v>191.92809099995065</v>
      </c>
      <c r="AK143" s="133">
        <v>0.9958843786993502</v>
      </c>
      <c r="AL143" s="147">
        <v>773791.91527899995</v>
      </c>
      <c r="AM143" s="144">
        <v>0.9941035212449888</v>
      </c>
      <c r="AN143" s="179"/>
      <c r="AO143" s="165">
        <v>773599.987188</v>
      </c>
      <c r="AP143" s="165">
        <v>191.92809099995065</v>
      </c>
      <c r="AQ143" s="133">
        <v>0.9958843786993502</v>
      </c>
      <c r="AR143" s="147">
        <v>4589.7107210000977</v>
      </c>
      <c r="AS143" s="141">
        <v>0</v>
      </c>
      <c r="AT143" s="145">
        <v>4782.1380730000092</v>
      </c>
      <c r="AU143" s="350"/>
      <c r="AV143" s="213">
        <v>774777.6165</v>
      </c>
      <c r="AW143" s="136">
        <v>0.99847939776794004</v>
      </c>
      <c r="AX143" s="96"/>
      <c r="AY143" s="261">
        <v>5.145104748400112E-4</v>
      </c>
      <c r="AZ143" s="249">
        <v>0.99485535774967027</v>
      </c>
      <c r="BA143" s="249">
        <v>0.99536986822451023</v>
      </c>
      <c r="BB143" s="249">
        <v>0.9958843786993502</v>
      </c>
      <c r="BC143" s="249">
        <v>0.99639888917419028</v>
      </c>
      <c r="BD143" s="249">
        <v>0.99691339964903025</v>
      </c>
      <c r="BE143" s="249">
        <v>0.99742791012387022</v>
      </c>
      <c r="BF143" s="249">
        <v>0.9979424205987103</v>
      </c>
      <c r="BG143" s="249">
        <v>0.99845693107355027</v>
      </c>
      <c r="BH143" s="249">
        <v>0.99897144154839035</v>
      </c>
      <c r="BI143" s="249">
        <v>0.99948595202323032</v>
      </c>
      <c r="BJ143" s="249">
        <v>1</v>
      </c>
      <c r="BK143" s="126">
        <v>136</v>
      </c>
      <c r="BL143" s="249">
        <v>5.145104748400112E-4</v>
      </c>
      <c r="BM143" s="249">
        <v>0.99485535774967027</v>
      </c>
      <c r="BN143" s="249">
        <v>0.99536986822451023</v>
      </c>
      <c r="BO143" s="249">
        <v>0.9958843786993502</v>
      </c>
      <c r="BP143" s="249">
        <v>0.99639888917419028</v>
      </c>
      <c r="BQ143" s="249">
        <v>0.99691339964903025</v>
      </c>
      <c r="BR143" s="249">
        <v>0.99742791012387022</v>
      </c>
      <c r="BS143" s="249">
        <v>0.9979424205987103</v>
      </c>
      <c r="BT143" s="249">
        <v>0.99845693107355027</v>
      </c>
      <c r="BU143" s="249">
        <v>0.99897144154839035</v>
      </c>
      <c r="BV143" s="249">
        <v>0.99948595202323032</v>
      </c>
      <c r="BW143" s="249">
        <v>1</v>
      </c>
    </row>
    <row r="144" spans="1:79" ht="22.5" customHeight="1">
      <c r="A144" s="1"/>
      <c r="B144" s="1" t="s">
        <v>190</v>
      </c>
      <c r="C144" s="1" t="s">
        <v>191</v>
      </c>
      <c r="D144" s="1" t="s">
        <v>173</v>
      </c>
      <c r="E144" s="1" t="s">
        <v>174</v>
      </c>
      <c r="F144" s="1">
        <v>5</v>
      </c>
      <c r="G144" s="1" t="s">
        <v>173</v>
      </c>
      <c r="H144" s="1" t="s">
        <v>173</v>
      </c>
      <c r="I144" s="1" t="s">
        <v>173</v>
      </c>
      <c r="J144" s="1" t="s">
        <v>173</v>
      </c>
      <c r="K144" s="1" t="s">
        <v>173</v>
      </c>
      <c r="L144" s="1" t="s">
        <v>173</v>
      </c>
      <c r="M144" s="1" t="s">
        <v>173</v>
      </c>
      <c r="N144" s="1" t="s">
        <v>173</v>
      </c>
      <c r="O144" s="1" t="s">
        <v>173</v>
      </c>
      <c r="P144" s="1"/>
      <c r="Q144" s="1"/>
      <c r="R144" s="1"/>
      <c r="S144" s="1"/>
      <c r="T144" s="210" t="s">
        <v>179</v>
      </c>
      <c r="U144" s="210" t="s">
        <v>179</v>
      </c>
      <c r="V144" s="147">
        <v>70463.012000000002</v>
      </c>
      <c r="W144" s="349">
        <v>0</v>
      </c>
      <c r="X144" s="147">
        <v>0</v>
      </c>
      <c r="Y144" s="349"/>
      <c r="Z144" s="147">
        <v>0</v>
      </c>
      <c r="AA144" s="349"/>
      <c r="AB144" s="349"/>
      <c r="AC144" s="147">
        <v>70463.012000000002</v>
      </c>
      <c r="AD144" s="147">
        <v>0</v>
      </c>
      <c r="AE144" s="147">
        <v>70463.012000000002</v>
      </c>
      <c r="AF144" s="147">
        <v>35072.79828019</v>
      </c>
      <c r="AG144" s="144">
        <v>0.49774764496570201</v>
      </c>
      <c r="AH144" s="179"/>
      <c r="AI144" s="165">
        <v>31761.65704767</v>
      </c>
      <c r="AJ144" s="165">
        <v>3311.1412325199999</v>
      </c>
      <c r="AK144" s="133">
        <v>0.36430460849445379</v>
      </c>
      <c r="AL144" s="147">
        <v>13211.143508370002</v>
      </c>
      <c r="AM144" s="144">
        <v>0.18749047384420639</v>
      </c>
      <c r="AN144" s="179"/>
      <c r="AO144" s="165">
        <v>5442.4053448699997</v>
      </c>
      <c r="AP144" s="165">
        <v>7768.738163500002</v>
      </c>
      <c r="AQ144" s="133">
        <v>0.13130293096184989</v>
      </c>
      <c r="AR144" s="147">
        <v>35390.213719810003</v>
      </c>
      <c r="AS144" s="141">
        <v>27287.169108130001</v>
      </c>
      <c r="AT144" s="145">
        <v>67331.243528129999</v>
      </c>
      <c r="AU144" s="350"/>
      <c r="AV144" s="213">
        <v>6752</v>
      </c>
      <c r="AW144" s="136">
        <v>0.46382826893809237</v>
      </c>
      <c r="AX144" s="96"/>
      <c r="AY144" s="261">
        <v>0.1632061939106435</v>
      </c>
      <c r="AZ144" s="249">
        <v>0.28891753875068527</v>
      </c>
      <c r="BA144" s="249">
        <v>0.31673355093023842</v>
      </c>
      <c r="BB144" s="249">
        <v>0.36430460849445379</v>
      </c>
      <c r="BC144" s="249">
        <v>0.40971141000898459</v>
      </c>
      <c r="BD144" s="249">
        <v>0.50052501303804608</v>
      </c>
      <c r="BE144" s="249">
        <v>0.59133861606710769</v>
      </c>
      <c r="BF144" s="249">
        <v>0.68215221909616919</v>
      </c>
      <c r="BG144" s="249">
        <v>0.77296582212523079</v>
      </c>
      <c r="BH144" s="249">
        <v>0.86377942515429229</v>
      </c>
      <c r="BI144" s="249">
        <v>0.9545930281833539</v>
      </c>
      <c r="BJ144" s="249">
        <v>1</v>
      </c>
      <c r="BK144" s="126">
        <v>137</v>
      </c>
      <c r="BL144" s="249">
        <v>4.9671450320630632E-3</v>
      </c>
      <c r="BM144" s="249">
        <v>6.0343716218091842E-2</v>
      </c>
      <c r="BN144" s="249">
        <v>9.5823323589970866E-2</v>
      </c>
      <c r="BO144" s="249">
        <v>0.13130293096184989</v>
      </c>
      <c r="BP144" s="249">
        <v>0.16678253833372891</v>
      </c>
      <c r="BQ144" s="249">
        <v>0.26678252130351737</v>
      </c>
      <c r="BR144" s="249">
        <v>0.36678250427330583</v>
      </c>
      <c r="BS144" s="249">
        <v>0.46678248724309429</v>
      </c>
      <c r="BT144" s="249">
        <v>0.56678247021288275</v>
      </c>
      <c r="BU144" s="249">
        <v>0.66678245318267126</v>
      </c>
      <c r="BV144" s="249">
        <v>0.76678243615245967</v>
      </c>
      <c r="BW144" s="249">
        <v>1</v>
      </c>
    </row>
    <row r="145" spans="1:76" ht="24" thickBot="1">
      <c r="A145" s="1"/>
      <c r="B145" s="1" t="s">
        <v>190</v>
      </c>
      <c r="C145" s="1" t="s">
        <v>191</v>
      </c>
      <c r="D145" s="1" t="s">
        <v>173</v>
      </c>
      <c r="E145" s="1" t="s">
        <v>174</v>
      </c>
      <c r="F145" s="1">
        <v>8</v>
      </c>
      <c r="G145" s="1" t="s">
        <v>173</v>
      </c>
      <c r="H145" s="1" t="s">
        <v>173</v>
      </c>
      <c r="I145" s="1" t="s">
        <v>173</v>
      </c>
      <c r="J145" s="1" t="s">
        <v>173</v>
      </c>
      <c r="K145" s="1" t="s">
        <v>173</v>
      </c>
      <c r="L145" s="1" t="s">
        <v>173</v>
      </c>
      <c r="M145" s="1" t="s">
        <v>173</v>
      </c>
      <c r="N145" s="1" t="s">
        <v>173</v>
      </c>
      <c r="O145" s="1" t="s">
        <v>173</v>
      </c>
      <c r="P145" s="1"/>
      <c r="Q145" s="1"/>
      <c r="R145" s="1"/>
      <c r="S145" s="1"/>
      <c r="T145" s="351" t="s">
        <v>180</v>
      </c>
      <c r="U145" s="210" t="s">
        <v>180</v>
      </c>
      <c r="V145" s="147">
        <v>3440.027</v>
      </c>
      <c r="W145" s="349">
        <v>0</v>
      </c>
      <c r="X145" s="147">
        <v>0</v>
      </c>
      <c r="Y145" s="349"/>
      <c r="Z145" s="147">
        <v>0</v>
      </c>
      <c r="AA145" s="349"/>
      <c r="AB145" s="349"/>
      <c r="AC145" s="147">
        <v>3440.027</v>
      </c>
      <c r="AD145" s="147">
        <v>0</v>
      </c>
      <c r="AE145" s="147">
        <v>3440.027</v>
      </c>
      <c r="AF145" s="147">
        <v>314.315</v>
      </c>
      <c r="AG145" s="144">
        <v>9.1369922387237082E-2</v>
      </c>
      <c r="AH145" s="179"/>
      <c r="AI145" s="165">
        <v>314.315</v>
      </c>
      <c r="AJ145" s="165">
        <v>0</v>
      </c>
      <c r="AK145" s="133">
        <v>0.13953378854293877</v>
      </c>
      <c r="AL145" s="147">
        <v>314.315</v>
      </c>
      <c r="AM145" s="144">
        <v>9.1369922387237082E-2</v>
      </c>
      <c r="AN145" s="179"/>
      <c r="AO145" s="165">
        <v>314.315</v>
      </c>
      <c r="AP145" s="165">
        <v>0</v>
      </c>
      <c r="AQ145" s="133">
        <v>0.13953378854293877</v>
      </c>
      <c r="AR145" s="147">
        <v>3125.712</v>
      </c>
      <c r="AS145" s="141">
        <v>0</v>
      </c>
      <c r="AT145" s="145">
        <v>3125.712</v>
      </c>
      <c r="AU145" s="350"/>
      <c r="AV145" s="352"/>
      <c r="AW145" s="136"/>
      <c r="AX145" s="96"/>
      <c r="AY145" s="261">
        <v>2.906953927977891E-3</v>
      </c>
      <c r="AZ145" s="249">
        <v>5.8139078559557821E-3</v>
      </c>
      <c r="BA145" s="249">
        <v>0.13662683461496086</v>
      </c>
      <c r="BB145" s="249">
        <v>0.13953378854293877</v>
      </c>
      <c r="BC145" s="249">
        <v>0.14244074247091665</v>
      </c>
      <c r="BD145" s="249">
        <v>0.14534769639889455</v>
      </c>
      <c r="BE145" s="249">
        <v>0.14825465032687243</v>
      </c>
      <c r="BF145" s="249">
        <v>0.15116160425485031</v>
      </c>
      <c r="BG145" s="249">
        <v>0.15406855818282822</v>
      </c>
      <c r="BH145" s="249">
        <v>0.88080704017730094</v>
      </c>
      <c r="BI145" s="249">
        <v>0.88371399410527884</v>
      </c>
      <c r="BJ145" s="249">
        <v>1</v>
      </c>
      <c r="BK145" s="126">
        <v>138</v>
      </c>
      <c r="BL145" s="249">
        <v>2.906953927977891E-3</v>
      </c>
      <c r="BM145" s="249">
        <v>5.8139078559557821E-3</v>
      </c>
      <c r="BN145" s="249">
        <v>0.13662683461496086</v>
      </c>
      <c r="BO145" s="249">
        <v>0.13953378854293877</v>
      </c>
      <c r="BP145" s="249">
        <v>0.14244074247091665</v>
      </c>
      <c r="BQ145" s="249">
        <v>0.14534769639889455</v>
      </c>
      <c r="BR145" s="249">
        <v>0.14825465032687243</v>
      </c>
      <c r="BS145" s="249">
        <v>0.15116160425485031</v>
      </c>
      <c r="BT145" s="249">
        <v>0.15406855818282822</v>
      </c>
      <c r="BU145" s="249">
        <v>0.88080704017730094</v>
      </c>
      <c r="BV145" s="249">
        <v>0.88371399410527884</v>
      </c>
      <c r="BW145" s="249">
        <v>1</v>
      </c>
    </row>
    <row r="146" spans="1:76" ht="22.5" customHeight="1" thickBot="1">
      <c r="A146" s="1"/>
      <c r="B146" s="1" t="s">
        <v>190</v>
      </c>
      <c r="C146" s="1" t="s">
        <v>191</v>
      </c>
      <c r="D146" s="1" t="s">
        <v>173</v>
      </c>
      <c r="E146" s="1" t="s">
        <v>181</v>
      </c>
      <c r="F146" s="1" t="s">
        <v>173</v>
      </c>
      <c r="G146" s="1" t="s">
        <v>173</v>
      </c>
      <c r="H146" s="1" t="s">
        <v>173</v>
      </c>
      <c r="I146" s="1" t="s">
        <v>173</v>
      </c>
      <c r="J146" s="1" t="s">
        <v>173</v>
      </c>
      <c r="K146" s="1" t="s">
        <v>173</v>
      </c>
      <c r="L146" s="1" t="s">
        <v>173</v>
      </c>
      <c r="M146" s="1" t="s">
        <v>173</v>
      </c>
      <c r="N146" s="1" t="s">
        <v>173</v>
      </c>
      <c r="O146" s="1" t="s">
        <v>173</v>
      </c>
      <c r="P146" s="1"/>
      <c r="Q146" s="1"/>
      <c r="R146" s="1"/>
      <c r="S146" s="1"/>
      <c r="T146" s="117" t="s">
        <v>182</v>
      </c>
      <c r="U146" s="128" t="s">
        <v>182</v>
      </c>
      <c r="V146" s="167">
        <v>296166.01822500001</v>
      </c>
      <c r="W146" s="194">
        <v>0</v>
      </c>
      <c r="X146" s="167">
        <v>0</v>
      </c>
      <c r="Y146" s="167"/>
      <c r="Z146" s="167">
        <v>0</v>
      </c>
      <c r="AA146" s="167">
        <v>0</v>
      </c>
      <c r="AB146" s="167">
        <v>0</v>
      </c>
      <c r="AC146" s="167">
        <v>296166.01822500001</v>
      </c>
      <c r="AD146" s="167">
        <v>0</v>
      </c>
      <c r="AE146" s="167">
        <v>296166.01822500001</v>
      </c>
      <c r="AF146" s="167">
        <v>8916.04688756</v>
      </c>
      <c r="AG146" s="130">
        <v>3.0104895021367369E-2</v>
      </c>
      <c r="AH146" s="178"/>
      <c r="AI146" s="349">
        <v>8349.990445559999</v>
      </c>
      <c r="AJ146" s="349">
        <v>566.05644200000063</v>
      </c>
      <c r="AK146" s="133">
        <v>0.16933948596323639</v>
      </c>
      <c r="AL146" s="167">
        <v>2903.2702845599997</v>
      </c>
      <c r="AM146" s="150">
        <v>9.8028474095713403E-3</v>
      </c>
      <c r="AN146" s="179"/>
      <c r="AO146" s="349">
        <v>728.99233000000004</v>
      </c>
      <c r="AP146" s="349">
        <v>2174.2779545599997</v>
      </c>
      <c r="AQ146" s="133">
        <v>2.3091187787228032E-2</v>
      </c>
      <c r="AR146" s="167">
        <v>287249.97133743996</v>
      </c>
      <c r="AS146" s="167">
        <v>8029.1537595599993</v>
      </c>
      <c r="AT146" s="169">
        <v>295845.18153900001</v>
      </c>
      <c r="AU146" s="331"/>
      <c r="AV146" s="195">
        <v>4475.2268581909693</v>
      </c>
      <c r="AW146" s="136">
        <v>7.1691714446335916E-2</v>
      </c>
      <c r="AX146" s="96"/>
      <c r="AY146" s="261">
        <v>2.903776757219494E-3</v>
      </c>
      <c r="AZ146" s="249">
        <v>2.822507234658285E-2</v>
      </c>
      <c r="BA146" s="249">
        <v>0.16313350726583006</v>
      </c>
      <c r="BB146" s="249">
        <v>0.16933948596323639</v>
      </c>
      <c r="BC146" s="249">
        <v>0.22893443917826437</v>
      </c>
      <c r="BD146" s="249">
        <v>0.53983241961114425</v>
      </c>
      <c r="BE146" s="249">
        <v>0.71979904886672452</v>
      </c>
      <c r="BF146" s="249">
        <v>0.86017639617067854</v>
      </c>
      <c r="BG146" s="249">
        <v>0.93226434241095313</v>
      </c>
      <c r="BH146" s="249">
        <v>1</v>
      </c>
      <c r="BI146" s="249">
        <v>1</v>
      </c>
      <c r="BJ146" s="249">
        <v>1</v>
      </c>
      <c r="BK146" s="126">
        <v>139</v>
      </c>
      <c r="BL146" s="249">
        <v>0</v>
      </c>
      <c r="BM146" s="249">
        <v>1.7743426580449275E-4</v>
      </c>
      <c r="BN146" s="249">
        <v>1.5110534574562583E-2</v>
      </c>
      <c r="BO146" s="249">
        <v>2.3091187787228032E-2</v>
      </c>
      <c r="BP146" s="249">
        <v>2.7182098063974845E-2</v>
      </c>
      <c r="BQ146" s="249">
        <v>3.5503776221383468E-2</v>
      </c>
      <c r="BR146" s="249">
        <v>7.947096964087165E-2</v>
      </c>
      <c r="BS146" s="249">
        <v>0.117083619040492</v>
      </c>
      <c r="BT146" s="249">
        <v>0.16728383570928262</v>
      </c>
      <c r="BU146" s="249">
        <v>0.39197149524021602</v>
      </c>
      <c r="BV146" s="249">
        <v>0.61549729027682876</v>
      </c>
      <c r="BW146" s="249">
        <v>1</v>
      </c>
    </row>
    <row r="147" spans="1:76" ht="24.75" customHeight="1" thickBot="1">
      <c r="A147" s="1"/>
      <c r="B147" s="1" t="s">
        <v>190</v>
      </c>
      <c r="C147" s="1" t="s">
        <v>191</v>
      </c>
      <c r="D147" s="1" t="s">
        <v>173</v>
      </c>
      <c r="E147" s="1" t="s">
        <v>173</v>
      </c>
      <c r="F147" s="1" t="s">
        <v>173</v>
      </c>
      <c r="G147" s="1" t="s">
        <v>173</v>
      </c>
      <c r="H147" s="1" t="s">
        <v>173</v>
      </c>
      <c r="I147" s="1" t="s">
        <v>173</v>
      </c>
      <c r="J147" s="1" t="s">
        <v>173</v>
      </c>
      <c r="K147" s="1" t="s">
        <v>173</v>
      </c>
      <c r="L147" s="1" t="s">
        <v>173</v>
      </c>
      <c r="M147" s="1" t="s">
        <v>173</v>
      </c>
      <c r="N147" s="1" t="s">
        <v>173</v>
      </c>
      <c r="O147" s="1" t="s">
        <v>173</v>
      </c>
      <c r="P147" s="1"/>
      <c r="Q147" s="1"/>
      <c r="R147" s="1"/>
      <c r="S147" s="1"/>
      <c r="T147" s="117" t="s">
        <v>214</v>
      </c>
      <c r="U147" s="128" t="s">
        <v>214</v>
      </c>
      <c r="V147" s="167">
        <v>1184987.4632250001</v>
      </c>
      <c r="W147" s="194">
        <v>0</v>
      </c>
      <c r="X147" s="167">
        <v>0</v>
      </c>
      <c r="Y147" s="167"/>
      <c r="Z147" s="167">
        <v>0</v>
      </c>
      <c r="AA147" s="167">
        <v>0</v>
      </c>
      <c r="AB147" s="167">
        <v>0</v>
      </c>
      <c r="AC147" s="167">
        <v>1184987.4632250001</v>
      </c>
      <c r="AD147" s="167">
        <v>1329.2629999999999</v>
      </c>
      <c r="AE147" s="167">
        <v>1183658.200225</v>
      </c>
      <c r="AF147" s="167">
        <v>834300.50627612998</v>
      </c>
      <c r="AG147" s="130">
        <v>0.70405850877573106</v>
      </c>
      <c r="AH147" s="133"/>
      <c r="AI147" s="194">
        <v>825604.43976460991</v>
      </c>
      <c r="AJ147" s="194">
        <v>8381.7515115199512</v>
      </c>
      <c r="AK147" s="133">
        <v>0.72876779720160401</v>
      </c>
      <c r="AL147" s="167">
        <v>802101.75909505005</v>
      </c>
      <c r="AM147" s="150">
        <v>0.67688628275618357</v>
      </c>
      <c r="AN147" s="262"/>
      <c r="AO147" s="194">
        <v>787340.38834535005</v>
      </c>
      <c r="AP147" s="194">
        <v>14447.05574969995</v>
      </c>
      <c r="AQ147" s="133">
        <v>0.67668473467279977</v>
      </c>
      <c r="AR147" s="167">
        <v>350686.95694887004</v>
      </c>
      <c r="AS147" s="167">
        <v>39983.14900659</v>
      </c>
      <c r="AT147" s="169">
        <v>401962.47107765003</v>
      </c>
      <c r="AU147" s="331"/>
      <c r="AV147" s="195">
        <v>793361.84335819096</v>
      </c>
      <c r="AW147" s="136">
        <v>0.98697082384617019</v>
      </c>
      <c r="AX147" s="171"/>
      <c r="AY147" s="263">
        <v>1.4405625400915093E-2</v>
      </c>
      <c r="AZ147" s="264">
        <v>0.68335274711446092</v>
      </c>
      <c r="BA147" s="264">
        <v>0.72184748305947632</v>
      </c>
      <c r="BB147" s="264">
        <v>0.72876779720160401</v>
      </c>
      <c r="BC147" s="264">
        <v>0.7489030190840904</v>
      </c>
      <c r="BD147" s="264">
        <v>0.8345468808029296</v>
      </c>
      <c r="BE147" s="264">
        <v>0.88780439403285405</v>
      </c>
      <c r="BF147" s="264">
        <v>0.93082973150034354</v>
      </c>
      <c r="BG147" s="264">
        <v>0.95678737785069956</v>
      </c>
      <c r="BH147" s="264">
        <v>0.98375853703327687</v>
      </c>
      <c r="BI147" s="264">
        <v>0.99169911513390219</v>
      </c>
      <c r="BJ147" s="264">
        <v>1</v>
      </c>
      <c r="BK147" s="126">
        <v>140</v>
      </c>
      <c r="BL147" s="264">
        <v>2.540520970413239E-3</v>
      </c>
      <c r="BM147" s="264">
        <v>0.66102107010329114</v>
      </c>
      <c r="BN147" s="264">
        <v>0.66990737707698789</v>
      </c>
      <c r="BO147" s="264">
        <v>0.67668473467279977</v>
      </c>
      <c r="BP147" s="264">
        <v>0.68248992191829005</v>
      </c>
      <c r="BQ147" s="264">
        <v>0.69318909315705124</v>
      </c>
      <c r="BR147" s="264">
        <v>0.71313476755537308</v>
      </c>
      <c r="BS147" s="264">
        <v>0.73115468318339583</v>
      </c>
      <c r="BT147" s="264">
        <v>0.75232063182269104</v>
      </c>
      <c r="BU147" s="264">
        <v>0.81919782455846768</v>
      </c>
      <c r="BV147" s="264">
        <v>0.88368334238716406</v>
      </c>
      <c r="BW147" s="264">
        <v>1</v>
      </c>
      <c r="BX147" s="154"/>
    </row>
    <row r="148" spans="1:76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97"/>
      <c r="U148" s="102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103"/>
      <c r="AH148" s="104"/>
      <c r="AI148" s="104"/>
      <c r="AJ148" s="104"/>
      <c r="AK148" s="104"/>
      <c r="AL148" s="97"/>
      <c r="AM148" s="103"/>
      <c r="AN148" s="104"/>
      <c r="AO148" s="104"/>
      <c r="AP148" s="104"/>
      <c r="AQ148" s="104"/>
      <c r="AR148" s="105"/>
      <c r="AS148" s="105"/>
      <c r="AT148" s="105"/>
      <c r="AU148" s="105"/>
      <c r="AV148" s="104"/>
      <c r="AW148" s="104"/>
      <c r="AX148" s="96"/>
      <c r="AY148" s="261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126">
        <v>141</v>
      </c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</row>
    <row r="149" spans="1:76" ht="21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97">
        <v>1</v>
      </c>
      <c r="U149" s="102">
        <v>2</v>
      </c>
      <c r="V149" s="97"/>
      <c r="W149" s="102"/>
      <c r="X149" s="97"/>
      <c r="Y149" s="102"/>
      <c r="Z149" s="97"/>
      <c r="AA149" s="102"/>
      <c r="AB149" s="97"/>
      <c r="AC149" s="102"/>
      <c r="AD149" s="97"/>
      <c r="AE149" s="102"/>
      <c r="AF149" s="97"/>
      <c r="AG149" s="102"/>
      <c r="AH149" s="97"/>
      <c r="AI149" s="102"/>
      <c r="AJ149" s="97"/>
      <c r="AK149" s="102"/>
      <c r="AL149" s="97"/>
      <c r="AM149" s="102"/>
      <c r="AN149" s="97"/>
      <c r="AO149" s="102"/>
      <c r="AP149" s="97"/>
      <c r="AQ149" s="102"/>
      <c r="AR149" s="97"/>
      <c r="AS149" s="105"/>
      <c r="AT149" s="105"/>
      <c r="AU149" s="105"/>
      <c r="AV149" s="104"/>
      <c r="AW149" s="104"/>
      <c r="AX149" s="96"/>
      <c r="AY149" s="261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126">
        <v>142</v>
      </c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</row>
    <row r="150" spans="1:76" ht="51" customHeight="1" thickBot="1">
      <c r="A150" s="1"/>
      <c r="B150" s="111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15" t="s">
        <v>134</v>
      </c>
      <c r="U150" s="116" t="s">
        <v>134</v>
      </c>
      <c r="V150" s="117" t="s">
        <v>135</v>
      </c>
      <c r="W150" s="117" t="s">
        <v>136</v>
      </c>
      <c r="X150" s="117" t="s">
        <v>137</v>
      </c>
      <c r="Y150" s="117"/>
      <c r="Z150" s="117" t="s">
        <v>139</v>
      </c>
      <c r="AA150" s="117" t="s">
        <v>140</v>
      </c>
      <c r="AB150" s="353" t="s">
        <v>141</v>
      </c>
      <c r="AC150" s="115" t="s">
        <v>142</v>
      </c>
      <c r="AD150" s="115" t="s">
        <v>143</v>
      </c>
      <c r="AE150" s="115" t="s">
        <v>144</v>
      </c>
      <c r="AF150" s="118" t="s">
        <v>0</v>
      </c>
      <c r="AG150" s="119" t="s">
        <v>145</v>
      </c>
      <c r="AH150" s="354"/>
      <c r="AI150" s="355" t="s">
        <v>147</v>
      </c>
      <c r="AJ150" s="356" t="s">
        <v>148</v>
      </c>
      <c r="AK150" s="357" t="s">
        <v>149</v>
      </c>
      <c r="AL150" s="118" t="s">
        <v>150</v>
      </c>
      <c r="AM150" s="119" t="s">
        <v>151</v>
      </c>
      <c r="AN150" s="358"/>
      <c r="AO150" s="359" t="s">
        <v>153</v>
      </c>
      <c r="AP150" s="357" t="s">
        <v>154</v>
      </c>
      <c r="AQ150" s="357" t="s">
        <v>155</v>
      </c>
      <c r="AR150" s="121" t="s">
        <v>156</v>
      </c>
      <c r="AS150" s="121" t="s">
        <v>157</v>
      </c>
      <c r="AT150" s="121" t="s">
        <v>158</v>
      </c>
      <c r="AU150" s="348"/>
      <c r="AV150" s="122" t="s">
        <v>160</v>
      </c>
      <c r="AW150" s="123" t="s">
        <v>161</v>
      </c>
      <c r="AX150" s="96"/>
      <c r="AY150" s="124" t="s">
        <v>162</v>
      </c>
      <c r="AZ150" s="125" t="s">
        <v>163</v>
      </c>
      <c r="BA150" s="125" t="s">
        <v>114</v>
      </c>
      <c r="BB150" s="125" t="s">
        <v>164</v>
      </c>
      <c r="BC150" s="125" t="s">
        <v>165</v>
      </c>
      <c r="BD150" s="125" t="s">
        <v>166</v>
      </c>
      <c r="BE150" s="125" t="s">
        <v>167</v>
      </c>
      <c r="BF150" s="125" t="s">
        <v>168</v>
      </c>
      <c r="BG150" s="125" t="s">
        <v>169</v>
      </c>
      <c r="BH150" s="125" t="s">
        <v>170</v>
      </c>
      <c r="BI150" s="125" t="s">
        <v>171</v>
      </c>
      <c r="BJ150" s="125" t="s">
        <v>172</v>
      </c>
      <c r="BK150" s="126">
        <v>143</v>
      </c>
      <c r="BL150" s="125" t="s">
        <v>162</v>
      </c>
      <c r="BM150" s="125" t="s">
        <v>163</v>
      </c>
      <c r="BN150" s="125" t="s">
        <v>114</v>
      </c>
      <c r="BO150" s="125" t="s">
        <v>164</v>
      </c>
      <c r="BP150" s="125" t="s">
        <v>165</v>
      </c>
      <c r="BQ150" s="125" t="s">
        <v>166</v>
      </c>
      <c r="BR150" s="125" t="s">
        <v>167</v>
      </c>
      <c r="BS150" s="125" t="s">
        <v>168</v>
      </c>
      <c r="BT150" s="125" t="s">
        <v>169</v>
      </c>
      <c r="BU150" s="125" t="s">
        <v>170</v>
      </c>
      <c r="BV150" s="125" t="s">
        <v>171</v>
      </c>
      <c r="BW150" s="125" t="s">
        <v>172</v>
      </c>
    </row>
    <row r="151" spans="1:76" ht="114" customHeight="1">
      <c r="A151" s="1"/>
      <c r="B151" s="1" t="s">
        <v>190</v>
      </c>
      <c r="C151" s="1" t="s">
        <v>191</v>
      </c>
      <c r="D151" s="259" t="s">
        <v>366</v>
      </c>
      <c r="E151" s="1" t="s">
        <v>181</v>
      </c>
      <c r="F151" s="1" t="s">
        <v>173</v>
      </c>
      <c r="G151" s="1" t="s">
        <v>173</v>
      </c>
      <c r="H151" s="1" t="s">
        <v>173</v>
      </c>
      <c r="I151" s="1" t="s">
        <v>173</v>
      </c>
      <c r="J151" s="1" t="s">
        <v>173</v>
      </c>
      <c r="K151" s="1" t="s">
        <v>173</v>
      </c>
      <c r="L151" s="1" t="s">
        <v>173</v>
      </c>
      <c r="M151" s="1" t="s">
        <v>173</v>
      </c>
      <c r="N151" s="1" t="s">
        <v>173</v>
      </c>
      <c r="O151" s="1" t="s">
        <v>173</v>
      </c>
      <c r="P151" s="1"/>
      <c r="Q151" s="1"/>
      <c r="R151" s="1"/>
      <c r="S151" s="1"/>
      <c r="T151" s="360" t="s">
        <v>367</v>
      </c>
      <c r="U151" s="360" t="s">
        <v>367</v>
      </c>
      <c r="V151" s="280">
        <v>8438.6012859999992</v>
      </c>
      <c r="W151" s="240">
        <v>0</v>
      </c>
      <c r="X151" s="234">
        <v>0</v>
      </c>
      <c r="Y151" s="240"/>
      <c r="Z151" s="234">
        <v>0</v>
      </c>
      <c r="AA151" s="240"/>
      <c r="AB151" s="240">
        <v>0</v>
      </c>
      <c r="AC151" s="234">
        <v>8438.6012859999992</v>
      </c>
      <c r="AD151" s="280">
        <v>0</v>
      </c>
      <c r="AE151" s="280">
        <v>8438.6012859999992</v>
      </c>
      <c r="AF151" s="283">
        <v>1027.766887</v>
      </c>
      <c r="AG151" s="281">
        <v>0.12179351200122576</v>
      </c>
      <c r="AH151" s="282"/>
      <c r="AI151" s="239">
        <v>915.46684100000004</v>
      </c>
      <c r="AJ151" s="244">
        <v>112.30004599999995</v>
      </c>
      <c r="AK151" s="133">
        <v>0.8653805338706223</v>
      </c>
      <c r="AL151" s="332">
        <v>484.46730300000002</v>
      </c>
      <c r="AM151" s="281">
        <v>5.7410853597710795E-2</v>
      </c>
      <c r="AN151" s="282"/>
      <c r="AO151" s="239">
        <v>359.58483899999999</v>
      </c>
      <c r="AP151" s="244">
        <v>124.88246400000003</v>
      </c>
      <c r="AQ151" s="133">
        <v>0.36129508193184567</v>
      </c>
      <c r="AR151" s="280">
        <v>7410.8343989999994</v>
      </c>
      <c r="AS151" s="283">
        <v>816.01161100000002</v>
      </c>
      <c r="AT151" s="322">
        <v>8339.1460559999996</v>
      </c>
      <c r="AU151" s="333"/>
      <c r="AV151" s="213">
        <v>1905.2268581909691</v>
      </c>
      <c r="AW151" s="136">
        <v>5.2201253395322007E-2</v>
      </c>
      <c r="AX151" s="96"/>
      <c r="AY151" s="261">
        <v>0.10191262400639509</v>
      </c>
      <c r="AZ151" s="249">
        <v>0.326986333099753</v>
      </c>
      <c r="BA151" s="249">
        <v>0.7068234514048588</v>
      </c>
      <c r="BB151" s="249">
        <v>0.8653805338706223</v>
      </c>
      <c r="BC151" s="249">
        <v>0.88315599154615632</v>
      </c>
      <c r="BD151" s="249">
        <v>0.88315599154615632</v>
      </c>
      <c r="BE151" s="249">
        <v>0.88315599154615632</v>
      </c>
      <c r="BF151" s="249">
        <v>0.89204372038392332</v>
      </c>
      <c r="BG151" s="249">
        <v>0.93351978829350279</v>
      </c>
      <c r="BH151" s="249">
        <v>1</v>
      </c>
      <c r="BI151" s="249">
        <v>1</v>
      </c>
      <c r="BJ151" s="249">
        <v>1</v>
      </c>
      <c r="BK151" s="126">
        <v>144</v>
      </c>
      <c r="BL151" s="249">
        <v>0</v>
      </c>
      <c r="BM151" s="249">
        <v>6.2273353389659027E-3</v>
      </c>
      <c r="BN151" s="249">
        <v>0.22577519586709494</v>
      </c>
      <c r="BO151" s="249">
        <v>0.36129508193184567</v>
      </c>
      <c r="BP151" s="249">
        <v>0.4669510523181889</v>
      </c>
      <c r="BQ151" s="249">
        <v>0.58718404478205288</v>
      </c>
      <c r="BR151" s="249">
        <v>0.62173818446659701</v>
      </c>
      <c r="BS151" s="249">
        <v>0.65629232415114114</v>
      </c>
      <c r="BT151" s="249">
        <v>0.7239099618956738</v>
      </c>
      <c r="BU151" s="249">
        <v>0.81771562716505042</v>
      </c>
      <c r="BV151" s="249">
        <v>0.96247760443738317</v>
      </c>
      <c r="BW151" s="249">
        <v>1</v>
      </c>
    </row>
    <row r="152" spans="1:76" ht="118.5" customHeight="1">
      <c r="A152" s="1"/>
      <c r="B152" s="1" t="s">
        <v>190</v>
      </c>
      <c r="C152" s="1" t="s">
        <v>191</v>
      </c>
      <c r="D152" s="259" t="s">
        <v>280</v>
      </c>
      <c r="E152" s="1" t="s">
        <v>181</v>
      </c>
      <c r="F152" s="1" t="s">
        <v>173</v>
      </c>
      <c r="G152" s="1" t="s">
        <v>173</v>
      </c>
      <c r="H152" s="1" t="s">
        <v>173</v>
      </c>
      <c r="I152" s="1" t="s">
        <v>173</v>
      </c>
      <c r="J152" s="1" t="s">
        <v>173</v>
      </c>
      <c r="K152" s="1" t="s">
        <v>173</v>
      </c>
      <c r="L152" s="1" t="s">
        <v>173</v>
      </c>
      <c r="M152" s="1" t="s">
        <v>173</v>
      </c>
      <c r="N152" s="1" t="s">
        <v>173</v>
      </c>
      <c r="O152" s="1" t="s">
        <v>173</v>
      </c>
      <c r="P152" s="1"/>
      <c r="Q152" s="1"/>
      <c r="R152" s="1"/>
      <c r="S152" s="1"/>
      <c r="T152" s="361" t="s">
        <v>368</v>
      </c>
      <c r="U152" s="361" t="s">
        <v>368</v>
      </c>
      <c r="V152" s="234">
        <v>35000</v>
      </c>
      <c r="W152" s="240">
        <v>0</v>
      </c>
      <c r="X152" s="234">
        <v>0</v>
      </c>
      <c r="Y152" s="240"/>
      <c r="Z152" s="234">
        <v>0</v>
      </c>
      <c r="AA152" s="240"/>
      <c r="AB152" s="240">
        <v>0</v>
      </c>
      <c r="AC152" s="234">
        <v>35000</v>
      </c>
      <c r="AD152" s="234">
        <v>0</v>
      </c>
      <c r="AE152" s="234">
        <v>35000</v>
      </c>
      <c r="AF152" s="236">
        <v>18.487804000000001</v>
      </c>
      <c r="AG152" s="242">
        <v>5.2822297142857144E-4</v>
      </c>
      <c r="AH152" s="243"/>
      <c r="AI152" s="239">
        <v>18.487400999999998</v>
      </c>
      <c r="AJ152" s="244">
        <v>4.0300000000215164E-4</v>
      </c>
      <c r="AK152" s="133">
        <v>1</v>
      </c>
      <c r="AL152" s="235">
        <v>18.111281000000002</v>
      </c>
      <c r="AM152" s="242">
        <v>5.1746517142857147E-4</v>
      </c>
      <c r="AN152" s="243"/>
      <c r="AO152" s="239">
        <v>18.487400999999998</v>
      </c>
      <c r="AP152" s="244">
        <v>-0.37611999999999668</v>
      </c>
      <c r="AQ152" s="133">
        <v>0</v>
      </c>
      <c r="AR152" s="234">
        <v>34981.512196000003</v>
      </c>
      <c r="AS152" s="236">
        <v>0.26896399999999687</v>
      </c>
      <c r="AT152" s="324">
        <v>34981.781562999997</v>
      </c>
      <c r="AU152" s="335"/>
      <c r="AV152" s="213">
        <v>0</v>
      </c>
      <c r="AW152" s="136">
        <v>1</v>
      </c>
      <c r="AX152" s="96"/>
      <c r="AY152" s="261">
        <v>0</v>
      </c>
      <c r="AZ152" s="249">
        <v>0</v>
      </c>
      <c r="BA152" s="249">
        <v>1</v>
      </c>
      <c r="BB152" s="249">
        <v>1</v>
      </c>
      <c r="BC152" s="249">
        <v>1</v>
      </c>
      <c r="BD152" s="249">
        <v>1</v>
      </c>
      <c r="BE152" s="249">
        <v>1</v>
      </c>
      <c r="BF152" s="249">
        <v>1</v>
      </c>
      <c r="BG152" s="249">
        <v>1</v>
      </c>
      <c r="BH152" s="249">
        <v>1</v>
      </c>
      <c r="BI152" s="249">
        <v>1</v>
      </c>
      <c r="BJ152" s="249">
        <v>1</v>
      </c>
      <c r="BK152" s="126">
        <v>145</v>
      </c>
      <c r="BL152" s="249">
        <v>0</v>
      </c>
      <c r="BM152" s="249">
        <v>0</v>
      </c>
      <c r="BN152" s="249">
        <v>0</v>
      </c>
      <c r="BO152" s="249">
        <v>0</v>
      </c>
      <c r="BP152" s="249">
        <v>0</v>
      </c>
      <c r="BQ152" s="249">
        <v>0</v>
      </c>
      <c r="BR152" s="249">
        <v>0.308</v>
      </c>
      <c r="BS152" s="249">
        <v>0.308</v>
      </c>
      <c r="BT152" s="249">
        <v>0.308</v>
      </c>
      <c r="BU152" s="249">
        <v>0.60799999999999998</v>
      </c>
      <c r="BV152" s="249">
        <v>0.60799999999999998</v>
      </c>
      <c r="BW152" s="249">
        <v>1</v>
      </c>
    </row>
    <row r="153" spans="1:76" ht="104.25" customHeight="1">
      <c r="A153" s="1"/>
      <c r="B153" s="1" t="s">
        <v>190</v>
      </c>
      <c r="C153" s="1" t="s">
        <v>191</v>
      </c>
      <c r="D153" s="259" t="s">
        <v>369</v>
      </c>
      <c r="E153" s="1" t="s">
        <v>181</v>
      </c>
      <c r="F153" s="1" t="s">
        <v>173</v>
      </c>
      <c r="G153" s="1" t="s">
        <v>173</v>
      </c>
      <c r="H153" s="1" t="s">
        <v>173</v>
      </c>
      <c r="I153" s="1" t="s">
        <v>173</v>
      </c>
      <c r="J153" s="1" t="s">
        <v>173</v>
      </c>
      <c r="K153" s="1" t="s">
        <v>173</v>
      </c>
      <c r="L153" s="1" t="s">
        <v>173</v>
      </c>
      <c r="M153" s="1" t="s">
        <v>173</v>
      </c>
      <c r="N153" s="1" t="s">
        <v>173</v>
      </c>
      <c r="O153" s="1" t="s">
        <v>173</v>
      </c>
      <c r="P153" s="1"/>
      <c r="Q153" s="1"/>
      <c r="R153" s="1"/>
      <c r="S153" s="1"/>
      <c r="T153" s="361" t="s">
        <v>370</v>
      </c>
      <c r="U153" s="361" t="s">
        <v>370</v>
      </c>
      <c r="V153" s="234">
        <v>15000</v>
      </c>
      <c r="W153" s="240">
        <v>0</v>
      </c>
      <c r="X153" s="234">
        <v>0</v>
      </c>
      <c r="Y153" s="240"/>
      <c r="Z153" s="234">
        <v>0</v>
      </c>
      <c r="AA153" s="240"/>
      <c r="AB153" s="240">
        <v>0</v>
      </c>
      <c r="AC153" s="234">
        <v>15000</v>
      </c>
      <c r="AD153" s="234">
        <v>0</v>
      </c>
      <c r="AE153" s="234">
        <v>15000</v>
      </c>
      <c r="AF153" s="236">
        <v>0</v>
      </c>
      <c r="AG153" s="242">
        <v>0</v>
      </c>
      <c r="AH153" s="243"/>
      <c r="AI153" s="239">
        <v>0</v>
      </c>
      <c r="AJ153" s="244">
        <v>0</v>
      </c>
      <c r="AK153" s="133">
        <v>0</v>
      </c>
      <c r="AL153" s="235">
        <v>0</v>
      </c>
      <c r="AM153" s="242">
        <v>0</v>
      </c>
      <c r="AN153" s="243"/>
      <c r="AO153" s="239">
        <v>0</v>
      </c>
      <c r="AP153" s="244">
        <v>0</v>
      </c>
      <c r="AQ153" s="133">
        <v>0</v>
      </c>
      <c r="AR153" s="234">
        <v>15000</v>
      </c>
      <c r="AS153" s="236">
        <v>0</v>
      </c>
      <c r="AT153" s="324">
        <v>15000</v>
      </c>
      <c r="AU153" s="335"/>
      <c r="AV153" s="213">
        <v>0</v>
      </c>
      <c r="AW153" s="136">
        <v>1</v>
      </c>
      <c r="AX153" s="96"/>
      <c r="AY153" s="261">
        <v>0</v>
      </c>
      <c r="AZ153" s="249">
        <v>0</v>
      </c>
      <c r="BA153" s="249">
        <v>0</v>
      </c>
      <c r="BB153" s="249">
        <v>0</v>
      </c>
      <c r="BC153" s="249">
        <v>0</v>
      </c>
      <c r="BD153" s="249">
        <v>0</v>
      </c>
      <c r="BE153" s="249">
        <v>6.6666666666666666E-2</v>
      </c>
      <c r="BF153" s="249">
        <v>1</v>
      </c>
      <c r="BG153" s="249">
        <v>1</v>
      </c>
      <c r="BH153" s="249">
        <v>1</v>
      </c>
      <c r="BI153" s="249">
        <v>1</v>
      </c>
      <c r="BJ153" s="249">
        <v>1</v>
      </c>
      <c r="BK153" s="126">
        <v>146</v>
      </c>
      <c r="BL153" s="249">
        <v>0</v>
      </c>
      <c r="BM153" s="249">
        <v>0</v>
      </c>
      <c r="BN153" s="249">
        <v>0</v>
      </c>
      <c r="BO153" s="249">
        <v>0</v>
      </c>
      <c r="BP153" s="249">
        <v>0</v>
      </c>
      <c r="BQ153" s="249">
        <v>0</v>
      </c>
      <c r="BR153" s="249">
        <v>0</v>
      </c>
      <c r="BS153" s="249">
        <v>0</v>
      </c>
      <c r="BT153" s="249">
        <v>6.6666666666666666E-2</v>
      </c>
      <c r="BU153" s="249">
        <v>1</v>
      </c>
      <c r="BV153" s="249">
        <v>1</v>
      </c>
      <c r="BW153" s="249">
        <v>1</v>
      </c>
    </row>
    <row r="154" spans="1:76" ht="87" customHeight="1">
      <c r="A154" s="1"/>
      <c r="B154" s="1" t="s">
        <v>190</v>
      </c>
      <c r="C154" s="1" t="s">
        <v>191</v>
      </c>
      <c r="D154" s="259" t="s">
        <v>371</v>
      </c>
      <c r="E154" s="1" t="s">
        <v>181</v>
      </c>
      <c r="F154" s="1" t="s">
        <v>173</v>
      </c>
      <c r="G154" s="1" t="s">
        <v>173</v>
      </c>
      <c r="H154" s="1" t="s">
        <v>173</v>
      </c>
      <c r="I154" s="1" t="s">
        <v>173</v>
      </c>
      <c r="J154" s="1" t="s">
        <v>173</v>
      </c>
      <c r="K154" s="1" t="s">
        <v>173</v>
      </c>
      <c r="L154" s="1" t="s">
        <v>173</v>
      </c>
      <c r="M154" s="1" t="s">
        <v>173</v>
      </c>
      <c r="N154" s="1" t="s">
        <v>173</v>
      </c>
      <c r="O154" s="1" t="s">
        <v>173</v>
      </c>
      <c r="P154" s="1"/>
      <c r="Q154" s="1"/>
      <c r="R154" s="1"/>
      <c r="S154" s="1"/>
      <c r="T154" s="362" t="s">
        <v>372</v>
      </c>
      <c r="U154" s="362" t="s">
        <v>372</v>
      </c>
      <c r="V154" s="234">
        <v>218750</v>
      </c>
      <c r="W154" s="240">
        <v>0</v>
      </c>
      <c r="X154" s="234">
        <v>0</v>
      </c>
      <c r="Y154" s="240"/>
      <c r="Z154" s="234">
        <v>0</v>
      </c>
      <c r="AA154" s="240"/>
      <c r="AB154" s="240">
        <v>0</v>
      </c>
      <c r="AC154" s="234">
        <v>218750</v>
      </c>
      <c r="AD154" s="234">
        <v>0</v>
      </c>
      <c r="AE154" s="234">
        <v>218750</v>
      </c>
      <c r="AF154" s="234">
        <v>6171.4800530000002</v>
      </c>
      <c r="AG154" s="242">
        <v>2.8212480242285714E-2</v>
      </c>
      <c r="AH154" s="243"/>
      <c r="AI154" s="239">
        <v>5717.7240599999996</v>
      </c>
      <c r="AJ154" s="244">
        <v>453.75599300000067</v>
      </c>
      <c r="AK154" s="133">
        <v>2.0342857142857142E-2</v>
      </c>
      <c r="AL154" s="235">
        <v>702.37955699999998</v>
      </c>
      <c r="AM154" s="242">
        <v>3.2108779748571429E-3</v>
      </c>
      <c r="AN154" s="243"/>
      <c r="AO154" s="239">
        <v>350.92009000000002</v>
      </c>
      <c r="AP154" s="244">
        <v>351.45946699999996</v>
      </c>
      <c r="AQ154" s="133">
        <v>1.7828571428571429E-3</v>
      </c>
      <c r="AR154" s="234">
        <v>212578.51994699999</v>
      </c>
      <c r="AS154" s="236">
        <v>5514.5610409999999</v>
      </c>
      <c r="AT154" s="324">
        <v>218546.836981</v>
      </c>
      <c r="AU154" s="335"/>
      <c r="AV154" s="213">
        <v>170</v>
      </c>
      <c r="AW154" s="136">
        <v>1.1950765823529412</v>
      </c>
      <c r="AX154" s="96"/>
      <c r="AY154" s="261">
        <v>0</v>
      </c>
      <c r="AZ154" s="249">
        <v>1.4628571428571428E-2</v>
      </c>
      <c r="BA154" s="249">
        <v>1.8057142857142858E-2</v>
      </c>
      <c r="BB154" s="249">
        <v>2.0342857142857142E-2</v>
      </c>
      <c r="BC154" s="249">
        <v>0.10034285714285714</v>
      </c>
      <c r="BD154" s="249">
        <v>0.45005714285714288</v>
      </c>
      <c r="BE154" s="249">
        <v>0.68914285714285717</v>
      </c>
      <c r="BF154" s="249">
        <v>0.81485714285714284</v>
      </c>
      <c r="BG154" s="249">
        <v>0.91085714285714281</v>
      </c>
      <c r="BH154" s="249">
        <v>1</v>
      </c>
      <c r="BI154" s="249">
        <v>1</v>
      </c>
      <c r="BJ154" s="249">
        <v>1</v>
      </c>
      <c r="BK154" s="126">
        <v>147</v>
      </c>
      <c r="BL154" s="249">
        <v>0</v>
      </c>
      <c r="BM154" s="249">
        <v>0</v>
      </c>
      <c r="BN154" s="249">
        <v>7.7714285714285711E-4</v>
      </c>
      <c r="BO154" s="249">
        <v>1.7828571428571429E-3</v>
      </c>
      <c r="BP154" s="249">
        <v>3.2457142857142858E-3</v>
      </c>
      <c r="BQ154" s="249">
        <v>9.8742857142857139E-3</v>
      </c>
      <c r="BR154" s="249">
        <v>1.8788571428571429E-2</v>
      </c>
      <c r="BS154" s="249">
        <v>5.4674285714285717E-2</v>
      </c>
      <c r="BT154" s="249">
        <v>9.3759999999999996E-2</v>
      </c>
      <c r="BU154" s="249">
        <v>0.25650285714285714</v>
      </c>
      <c r="BV154" s="249">
        <v>0.54358857142857142</v>
      </c>
      <c r="BW154" s="249">
        <v>1</v>
      </c>
    </row>
    <row r="155" spans="1:76" ht="166.5" customHeight="1" thickBot="1">
      <c r="A155" s="1"/>
      <c r="B155" s="1" t="s">
        <v>190</v>
      </c>
      <c r="C155" s="1" t="s">
        <v>191</v>
      </c>
      <c r="D155" s="259" t="s">
        <v>373</v>
      </c>
      <c r="E155" s="1" t="s">
        <v>181</v>
      </c>
      <c r="F155" s="1" t="s">
        <v>173</v>
      </c>
      <c r="G155" s="1" t="s">
        <v>173</v>
      </c>
      <c r="H155" s="1" t="s">
        <v>173</v>
      </c>
      <c r="I155" s="1" t="s">
        <v>173</v>
      </c>
      <c r="J155" s="1" t="s">
        <v>173</v>
      </c>
      <c r="K155" s="1" t="s">
        <v>173</v>
      </c>
      <c r="L155" s="1" t="s">
        <v>173</v>
      </c>
      <c r="M155" s="1" t="s">
        <v>173</v>
      </c>
      <c r="N155" s="1" t="s">
        <v>173</v>
      </c>
      <c r="O155" s="1" t="s">
        <v>173</v>
      </c>
      <c r="P155" s="1"/>
      <c r="Q155" s="1"/>
      <c r="R155" s="1"/>
      <c r="S155" s="1"/>
      <c r="T155" s="362" t="s">
        <v>445</v>
      </c>
      <c r="U155" s="362" t="s">
        <v>374</v>
      </c>
      <c r="V155" s="307">
        <v>18977.416938999999</v>
      </c>
      <c r="W155" s="240">
        <v>0</v>
      </c>
      <c r="X155" s="234">
        <v>0</v>
      </c>
      <c r="Y155" s="240"/>
      <c r="Z155" s="234">
        <v>0</v>
      </c>
      <c r="AA155" s="240"/>
      <c r="AB155" s="240">
        <v>0</v>
      </c>
      <c r="AC155" s="234">
        <v>18977.416938999999</v>
      </c>
      <c r="AD155" s="307">
        <v>0</v>
      </c>
      <c r="AE155" s="307">
        <v>18977.416938999999</v>
      </c>
      <c r="AF155" s="307">
        <v>1698.3121435599999</v>
      </c>
      <c r="AG155" s="308">
        <v>8.9491217325253711E-2</v>
      </c>
      <c r="AH155" s="309"/>
      <c r="AI155" s="239">
        <v>1698.3121435599999</v>
      </c>
      <c r="AJ155" s="244">
        <v>0</v>
      </c>
      <c r="AK155" s="133">
        <v>0.17916031517507253</v>
      </c>
      <c r="AL155" s="338">
        <v>1698.3121435599999</v>
      </c>
      <c r="AM155" s="308">
        <v>8.9491217325253711E-2</v>
      </c>
      <c r="AN155" s="309"/>
      <c r="AO155" s="239">
        <v>0</v>
      </c>
      <c r="AP155" s="244">
        <v>1698.3121435599999</v>
      </c>
      <c r="AQ155" s="133">
        <v>0.17916031517507253</v>
      </c>
      <c r="AR155" s="307">
        <v>17279.104795439998</v>
      </c>
      <c r="AS155" s="310">
        <v>1698.3121435599999</v>
      </c>
      <c r="AT155" s="339">
        <v>18977.416938999999</v>
      </c>
      <c r="AU155" s="340"/>
      <c r="AV155" s="213">
        <v>2400</v>
      </c>
      <c r="AW155" s="136">
        <v>0</v>
      </c>
      <c r="AX155" s="96"/>
      <c r="AY155" s="261">
        <v>0</v>
      </c>
      <c r="AZ155" s="249">
        <v>0.12646610482946297</v>
      </c>
      <c r="BA155" s="249">
        <v>0.17916031517507253</v>
      </c>
      <c r="BB155" s="249">
        <v>0.17916031517507253</v>
      </c>
      <c r="BC155" s="249">
        <v>0.17916031517507253</v>
      </c>
      <c r="BD155" s="249">
        <v>1</v>
      </c>
      <c r="BE155" s="249">
        <v>1</v>
      </c>
      <c r="BF155" s="249">
        <v>1</v>
      </c>
      <c r="BG155" s="249">
        <v>1</v>
      </c>
      <c r="BH155" s="249">
        <v>1</v>
      </c>
      <c r="BI155" s="249">
        <v>1</v>
      </c>
      <c r="BJ155" s="249">
        <v>1</v>
      </c>
      <c r="BK155" s="126">
        <v>148</v>
      </c>
      <c r="BL155" s="249">
        <v>0</v>
      </c>
      <c r="BM155" s="249">
        <v>0</v>
      </c>
      <c r="BN155" s="249">
        <v>0.12646610482946297</v>
      </c>
      <c r="BO155" s="249">
        <v>0.17916031517507253</v>
      </c>
      <c r="BP155" s="249">
        <v>0.17916031517507253</v>
      </c>
      <c r="BQ155" s="249">
        <v>0.17916031517507253</v>
      </c>
      <c r="BR155" s="249">
        <v>0.17916031517507253</v>
      </c>
      <c r="BS155" s="249">
        <v>0.33713755779121002</v>
      </c>
      <c r="BT155" s="249">
        <v>0.58727697430181858</v>
      </c>
      <c r="BU155" s="249">
        <v>0.88517109119726023</v>
      </c>
      <c r="BV155" s="249">
        <v>1</v>
      </c>
      <c r="BW155" s="249">
        <v>1</v>
      </c>
    </row>
    <row r="156" spans="1:76" ht="24.75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17" t="s">
        <v>22</v>
      </c>
      <c r="U156" s="128" t="s">
        <v>22</v>
      </c>
      <c r="V156" s="167">
        <v>296166.01822500001</v>
      </c>
      <c r="W156" s="273">
        <v>0</v>
      </c>
      <c r="X156" s="167">
        <v>0</v>
      </c>
      <c r="Y156" s="167"/>
      <c r="Z156" s="167">
        <v>0</v>
      </c>
      <c r="AA156" s="194">
        <v>0</v>
      </c>
      <c r="AB156" s="363">
        <v>0</v>
      </c>
      <c r="AC156" s="167">
        <v>296166.01822500001</v>
      </c>
      <c r="AD156" s="167">
        <v>0</v>
      </c>
      <c r="AE156" s="167">
        <v>296166.01822500001</v>
      </c>
      <c r="AF156" s="167">
        <v>8916.04688756</v>
      </c>
      <c r="AG156" s="130">
        <v>3.0104895021367369E-2</v>
      </c>
      <c r="AH156" s="272"/>
      <c r="AI156" s="273">
        <v>8349.990445559999</v>
      </c>
      <c r="AJ156" s="194">
        <v>566.05644200000063</v>
      </c>
      <c r="AK156" s="133">
        <v>0.16933948596323639</v>
      </c>
      <c r="AL156" s="167">
        <v>2903.2702845599997</v>
      </c>
      <c r="AM156" s="150">
        <v>9.8028474095713403E-3</v>
      </c>
      <c r="AN156" s="274"/>
      <c r="AO156" s="273">
        <v>728.99233000000004</v>
      </c>
      <c r="AP156" s="194">
        <v>2174.2779545599997</v>
      </c>
      <c r="AQ156" s="133">
        <v>2.3091187787228032E-2</v>
      </c>
      <c r="AR156" s="167">
        <v>287249.97133743996</v>
      </c>
      <c r="AS156" s="167">
        <v>8029.1537595599993</v>
      </c>
      <c r="AT156" s="169">
        <v>295845.18153900001</v>
      </c>
      <c r="AU156" s="331"/>
      <c r="AV156" s="195">
        <v>4475.2268581909693</v>
      </c>
      <c r="AW156" s="136">
        <v>7.1691714446335916E-2</v>
      </c>
      <c r="AX156" s="96"/>
      <c r="AY156" s="263">
        <v>2.903776757219494E-3</v>
      </c>
      <c r="AZ156" s="264">
        <v>2.822507234658285E-2</v>
      </c>
      <c r="BA156" s="264">
        <v>0.16313350726583006</v>
      </c>
      <c r="BB156" s="264">
        <v>0.16933948596323639</v>
      </c>
      <c r="BC156" s="264">
        <v>0.22893443917826437</v>
      </c>
      <c r="BD156" s="264">
        <v>0.53983241961114425</v>
      </c>
      <c r="BE156" s="264">
        <v>0.71979904886672452</v>
      </c>
      <c r="BF156" s="264">
        <v>0.86017639617067854</v>
      </c>
      <c r="BG156" s="264">
        <v>0.93226434241095313</v>
      </c>
      <c r="BH156" s="264">
        <v>1</v>
      </c>
      <c r="BI156" s="264">
        <v>1</v>
      </c>
      <c r="BJ156" s="264">
        <v>1</v>
      </c>
      <c r="BK156" s="126">
        <v>149</v>
      </c>
      <c r="BL156" s="264">
        <v>0</v>
      </c>
      <c r="BM156" s="264">
        <v>1.7743426580449275E-4</v>
      </c>
      <c r="BN156" s="264">
        <v>1.5110534574562583E-2</v>
      </c>
      <c r="BO156" s="264">
        <v>2.3091187787228032E-2</v>
      </c>
      <c r="BP156" s="264">
        <v>2.7182098063974845E-2</v>
      </c>
      <c r="BQ156" s="264">
        <v>3.5503776221383468E-2</v>
      </c>
      <c r="BR156" s="264">
        <v>7.947096964087165E-2</v>
      </c>
      <c r="BS156" s="264">
        <v>0.117083619040492</v>
      </c>
      <c r="BT156" s="264">
        <v>0.16728383570928262</v>
      </c>
      <c r="BU156" s="264">
        <v>0.39197149524021602</v>
      </c>
      <c r="BV156" s="264">
        <v>0.61549729027682876</v>
      </c>
      <c r="BW156" s="264">
        <v>1</v>
      </c>
    </row>
    <row r="157" spans="1:7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97"/>
      <c r="U157" s="102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103"/>
      <c r="AH157" s="104"/>
      <c r="AI157" s="104"/>
      <c r="AJ157" s="104"/>
      <c r="AK157" s="104"/>
      <c r="AL157" s="97"/>
      <c r="AM157" s="103"/>
      <c r="AN157" s="104"/>
      <c r="AO157" s="104"/>
      <c r="AP157" s="104"/>
      <c r="AQ157" s="104"/>
      <c r="AR157" s="105"/>
      <c r="AS157" s="105"/>
      <c r="AT157" s="105"/>
      <c r="AU157" s="105"/>
      <c r="AV157" s="104"/>
      <c r="AW157" s="104"/>
      <c r="AX157" s="96"/>
      <c r="AY157" s="261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126">
        <v>150</v>
      </c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</row>
    <row r="158" spans="1:7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525" t="s">
        <v>375</v>
      </c>
      <c r="U158" s="525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  <c r="AM158" s="525"/>
      <c r="AN158" s="525"/>
      <c r="AO158" s="525"/>
      <c r="AP158" s="525"/>
      <c r="AQ158" s="525"/>
      <c r="AR158" s="105"/>
      <c r="AS158" s="105"/>
      <c r="AT158" s="105"/>
      <c r="AU158" s="105"/>
      <c r="AV158" s="104"/>
      <c r="AW158" s="104"/>
      <c r="AX158" s="96"/>
      <c r="AY158" s="261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126">
        <v>151</v>
      </c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</row>
    <row r="159" spans="1:76" ht="27.7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97"/>
      <c r="U159" s="102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103"/>
      <c r="AH159" s="104"/>
      <c r="AI159" s="104"/>
      <c r="AJ159" s="104"/>
      <c r="AK159" s="104"/>
      <c r="AL159" s="97"/>
      <c r="AM159" s="103"/>
      <c r="AN159" s="104"/>
      <c r="AO159" s="104"/>
      <c r="AP159" s="104"/>
      <c r="AQ159" s="104"/>
      <c r="AR159" s="105"/>
      <c r="AS159" s="105"/>
      <c r="AT159" s="105"/>
      <c r="AU159" s="105"/>
      <c r="AV159" s="104"/>
      <c r="AW159" s="104"/>
      <c r="AX159" s="96"/>
      <c r="AY159" s="261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126">
        <v>152</v>
      </c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</row>
    <row r="160" spans="1:76" ht="51" customHeight="1" thickBot="1">
      <c r="A160" s="1"/>
      <c r="B160" s="111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15" t="s">
        <v>134</v>
      </c>
      <c r="U160" s="116" t="s">
        <v>134</v>
      </c>
      <c r="V160" s="117" t="s">
        <v>135</v>
      </c>
      <c r="W160" s="117" t="s">
        <v>136</v>
      </c>
      <c r="X160" s="117" t="s">
        <v>137</v>
      </c>
      <c r="Y160" s="117"/>
      <c r="Z160" s="117" t="s">
        <v>139</v>
      </c>
      <c r="AA160" s="117" t="s">
        <v>140</v>
      </c>
      <c r="AB160" s="117" t="s">
        <v>141</v>
      </c>
      <c r="AC160" s="115" t="s">
        <v>142</v>
      </c>
      <c r="AD160" s="115" t="s">
        <v>143</v>
      </c>
      <c r="AE160" s="115" t="s">
        <v>144</v>
      </c>
      <c r="AF160" s="118" t="s">
        <v>0</v>
      </c>
      <c r="AG160" s="119" t="s">
        <v>145</v>
      </c>
      <c r="AH160" s="120"/>
      <c r="AI160" s="226" t="s">
        <v>147</v>
      </c>
      <c r="AJ160" s="226" t="s">
        <v>148</v>
      </c>
      <c r="AK160" s="226" t="s">
        <v>149</v>
      </c>
      <c r="AL160" s="118" t="s">
        <v>150</v>
      </c>
      <c r="AM160" s="119" t="s">
        <v>151</v>
      </c>
      <c r="AN160" s="120"/>
      <c r="AO160" s="226" t="s">
        <v>153</v>
      </c>
      <c r="AP160" s="226" t="s">
        <v>154</v>
      </c>
      <c r="AQ160" s="226" t="s">
        <v>155</v>
      </c>
      <c r="AR160" s="121" t="s">
        <v>156</v>
      </c>
      <c r="AS160" s="121" t="s">
        <v>157</v>
      </c>
      <c r="AT160" s="121" t="s">
        <v>158</v>
      </c>
      <c r="AU160" s="348"/>
      <c r="AV160" s="122" t="s">
        <v>160</v>
      </c>
      <c r="AW160" s="123" t="s">
        <v>161</v>
      </c>
      <c r="AX160" s="96"/>
      <c r="AY160" s="124" t="s">
        <v>162</v>
      </c>
      <c r="AZ160" s="125" t="s">
        <v>163</v>
      </c>
      <c r="BA160" s="125" t="s">
        <v>114</v>
      </c>
      <c r="BB160" s="125" t="s">
        <v>164</v>
      </c>
      <c r="BC160" s="125" t="s">
        <v>165</v>
      </c>
      <c r="BD160" s="125" t="s">
        <v>166</v>
      </c>
      <c r="BE160" s="125" t="s">
        <v>167</v>
      </c>
      <c r="BF160" s="125" t="s">
        <v>168</v>
      </c>
      <c r="BG160" s="125" t="s">
        <v>169</v>
      </c>
      <c r="BH160" s="125" t="s">
        <v>170</v>
      </c>
      <c r="BI160" s="125" t="s">
        <v>171</v>
      </c>
      <c r="BJ160" s="125" t="s">
        <v>172</v>
      </c>
      <c r="BK160" s="126">
        <v>153</v>
      </c>
      <c r="BL160" s="125" t="s">
        <v>162</v>
      </c>
      <c r="BM160" s="125" t="s">
        <v>163</v>
      </c>
      <c r="BN160" s="125" t="s">
        <v>114</v>
      </c>
      <c r="BO160" s="125" t="s">
        <v>164</v>
      </c>
      <c r="BP160" s="125" t="s">
        <v>165</v>
      </c>
      <c r="BQ160" s="125" t="s">
        <v>166</v>
      </c>
      <c r="BR160" s="125" t="s">
        <v>167</v>
      </c>
      <c r="BS160" s="125" t="s">
        <v>168</v>
      </c>
      <c r="BT160" s="125" t="s">
        <v>169</v>
      </c>
      <c r="BU160" s="125" t="s">
        <v>170</v>
      </c>
      <c r="BV160" s="125" t="s">
        <v>171</v>
      </c>
      <c r="BW160" s="125" t="s">
        <v>172</v>
      </c>
    </row>
    <row r="161" spans="1:75" ht="20.100000000000001" customHeight="1" thickBot="1">
      <c r="A161" s="1"/>
      <c r="B161" s="111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9" t="s">
        <v>173</v>
      </c>
      <c r="O161" s="19" t="s">
        <v>173</v>
      </c>
      <c r="P161" s="19"/>
      <c r="Q161" s="19"/>
      <c r="R161" s="19"/>
      <c r="S161" s="19"/>
      <c r="T161" s="117" t="s">
        <v>175</v>
      </c>
      <c r="U161" s="128" t="s">
        <v>175</v>
      </c>
      <c r="V161" s="167">
        <v>103719.163</v>
      </c>
      <c r="W161" s="194">
        <v>0</v>
      </c>
      <c r="X161" s="194">
        <v>0</v>
      </c>
      <c r="Y161" s="194"/>
      <c r="Z161" s="194">
        <v>0</v>
      </c>
      <c r="AA161" s="194">
        <v>0</v>
      </c>
      <c r="AB161" s="194">
        <v>0</v>
      </c>
      <c r="AC161" s="167">
        <v>103719.163</v>
      </c>
      <c r="AD161" s="167">
        <v>33352.616000000002</v>
      </c>
      <c r="AE161" s="167">
        <v>70366.546999999991</v>
      </c>
      <c r="AF161" s="167">
        <v>42358.244100130003</v>
      </c>
      <c r="AG161" s="130">
        <v>0.40839361671410712</v>
      </c>
      <c r="AH161" s="178"/>
      <c r="AI161" s="349">
        <v>34350.544071730001</v>
      </c>
      <c r="AJ161" s="349">
        <v>7967.6338873999994</v>
      </c>
      <c r="AK161" s="133">
        <v>0.25033098271338733</v>
      </c>
      <c r="AL161" s="364">
        <v>28967.519370509999</v>
      </c>
      <c r="AM161" s="365">
        <v>0.27928801710933587</v>
      </c>
      <c r="AN161" s="179"/>
      <c r="AO161" s="349">
        <v>18156.505804439999</v>
      </c>
      <c r="AP161" s="349">
        <v>10770.94742507</v>
      </c>
      <c r="AQ161" s="133">
        <v>0.19494488207545602</v>
      </c>
      <c r="AR161" s="167">
        <v>61360.918899870005</v>
      </c>
      <c r="AS161" s="167">
        <v>17547.237476390001</v>
      </c>
      <c r="AT161" s="169">
        <v>89824.460197860011</v>
      </c>
      <c r="AU161" s="331"/>
      <c r="AV161" s="195">
        <v>16471.14</v>
      </c>
      <c r="AW161" s="136">
        <v>0.84357869595789969</v>
      </c>
      <c r="AX161" s="96"/>
      <c r="AY161" s="261">
        <v>3.7470221390043419E-2</v>
      </c>
      <c r="AZ161" s="249">
        <v>0.13880520805976809</v>
      </c>
      <c r="BA161" s="249">
        <v>0.21065287617101192</v>
      </c>
      <c r="BB161" s="249">
        <v>0.25033098271338733</v>
      </c>
      <c r="BC161" s="249">
        <v>0.30728516388046828</v>
      </c>
      <c r="BD161" s="249">
        <v>0.35515346378180856</v>
      </c>
      <c r="BE161" s="249">
        <v>0.44310089544397885</v>
      </c>
      <c r="BF161" s="249">
        <v>0.4885862220079813</v>
      </c>
      <c r="BG161" s="249">
        <v>0.52834782324651042</v>
      </c>
      <c r="BH161" s="249">
        <v>0.56302511812595324</v>
      </c>
      <c r="BI161" s="249">
        <v>0.62563640240714247</v>
      </c>
      <c r="BJ161" s="249">
        <v>1</v>
      </c>
      <c r="BK161" s="126">
        <v>154</v>
      </c>
      <c r="BL161" s="249">
        <v>3.5541937414207636E-2</v>
      </c>
      <c r="BM161" s="249">
        <v>0.11199241937577148</v>
      </c>
      <c r="BN161" s="249">
        <v>0.15921975768354399</v>
      </c>
      <c r="BO161" s="249">
        <v>0.19494488207545602</v>
      </c>
      <c r="BP161" s="249">
        <v>0.23624139735875038</v>
      </c>
      <c r="BQ161" s="249">
        <v>0.28338659076915229</v>
      </c>
      <c r="BR161" s="249">
        <v>0.37155930384821945</v>
      </c>
      <c r="BS161" s="249">
        <v>0.41023778797752158</v>
      </c>
      <c r="BT161" s="249">
        <v>0.44963629334340077</v>
      </c>
      <c r="BU161" s="249">
        <v>0.49831292988741144</v>
      </c>
      <c r="BV161" s="249">
        <v>0.5855827239947935</v>
      </c>
      <c r="BW161" s="249">
        <v>1</v>
      </c>
    </row>
    <row r="162" spans="1:75" ht="20.100000000000001" customHeight="1">
      <c r="A162" s="1"/>
      <c r="B162" s="127" t="s">
        <v>193</v>
      </c>
      <c r="C162" s="19" t="s">
        <v>194</v>
      </c>
      <c r="D162" s="19" t="s">
        <v>173</v>
      </c>
      <c r="E162" s="19" t="s">
        <v>174</v>
      </c>
      <c r="F162" s="19">
        <v>1</v>
      </c>
      <c r="G162" s="19" t="s">
        <v>173</v>
      </c>
      <c r="H162" s="19" t="s">
        <v>173</v>
      </c>
      <c r="I162" s="19" t="s">
        <v>173</v>
      </c>
      <c r="J162" s="19" t="s">
        <v>173</v>
      </c>
      <c r="K162" s="19" t="s">
        <v>173</v>
      </c>
      <c r="L162" s="19" t="s">
        <v>173</v>
      </c>
      <c r="M162" s="19" t="s">
        <v>173</v>
      </c>
      <c r="N162" s="19" t="s">
        <v>173</v>
      </c>
      <c r="O162" s="19" t="s">
        <v>173</v>
      </c>
      <c r="P162" s="19"/>
      <c r="Q162" s="19"/>
      <c r="R162" s="19"/>
      <c r="S162" s="19"/>
      <c r="T162" s="210" t="s">
        <v>213</v>
      </c>
      <c r="U162" s="210" t="s">
        <v>213</v>
      </c>
      <c r="V162" s="147">
        <v>38693.718999999997</v>
      </c>
      <c r="W162" s="349">
        <v>0</v>
      </c>
      <c r="X162" s="147">
        <v>0</v>
      </c>
      <c r="Y162" s="349"/>
      <c r="Z162" s="147">
        <v>0</v>
      </c>
      <c r="AA162" s="349"/>
      <c r="AB162" s="349"/>
      <c r="AC162" s="147">
        <v>38693.718999999997</v>
      </c>
      <c r="AD162" s="147">
        <v>1497.5160000000001</v>
      </c>
      <c r="AE162" s="147">
        <v>37196.202999999994</v>
      </c>
      <c r="AF162" s="147">
        <v>16044.029</v>
      </c>
      <c r="AG162" s="144">
        <v>0.41464168900384069</v>
      </c>
      <c r="AH162" s="179"/>
      <c r="AI162" s="165">
        <v>10018.75576</v>
      </c>
      <c r="AJ162" s="165">
        <v>6025.2732400000004</v>
      </c>
      <c r="AK162" s="133">
        <v>0.27615644802713329</v>
      </c>
      <c r="AL162" s="147">
        <v>16044.029</v>
      </c>
      <c r="AM162" s="144">
        <v>0.41464168900384069</v>
      </c>
      <c r="AN162" s="179"/>
      <c r="AO162" s="165">
        <v>9867.2213159999992</v>
      </c>
      <c r="AP162" s="165">
        <v>6176.8076840000012</v>
      </c>
      <c r="AQ162" s="133">
        <v>0.27615644802713329</v>
      </c>
      <c r="AR162" s="147">
        <v>22649.689999999995</v>
      </c>
      <c r="AS162" s="141">
        <v>0</v>
      </c>
      <c r="AT162" s="145">
        <v>30748.868088999996</v>
      </c>
      <c r="AU162" s="350"/>
      <c r="AV162" s="213">
        <v>8014.1399999999985</v>
      </c>
      <c r="AW162" s="136">
        <v>0.99135414542296518</v>
      </c>
      <c r="AX162" s="96"/>
      <c r="AY162" s="261">
        <v>6.9039112006783324E-2</v>
      </c>
      <c r="AZ162" s="249">
        <v>0.13807822401356665</v>
      </c>
      <c r="BA162" s="249">
        <v>0.20711733602034996</v>
      </c>
      <c r="BB162" s="249">
        <v>0.27615644802713329</v>
      </c>
      <c r="BC162" s="249">
        <v>0.34896516408774253</v>
      </c>
      <c r="BD162" s="249">
        <v>0.43951887902013242</v>
      </c>
      <c r="BE162" s="249">
        <v>0.53468161072860432</v>
      </c>
      <c r="BF162" s="249">
        <v>0.60414249661553598</v>
      </c>
      <c r="BG162" s="249">
        <v>0.67318160862231935</v>
      </c>
      <c r="BH162" s="249">
        <v>0.74396053788471461</v>
      </c>
      <c r="BI162" s="249">
        <v>0.8249411228731981</v>
      </c>
      <c r="BJ162" s="249">
        <v>1</v>
      </c>
      <c r="BK162" s="126">
        <v>155</v>
      </c>
      <c r="BL162" s="249">
        <v>6.9039112006783324E-2</v>
      </c>
      <c r="BM162" s="249">
        <v>0.13807822401356665</v>
      </c>
      <c r="BN162" s="249">
        <v>0.20711733602034996</v>
      </c>
      <c r="BO162" s="249">
        <v>0.27615644802713329</v>
      </c>
      <c r="BP162" s="249">
        <v>0.34896516408774253</v>
      </c>
      <c r="BQ162" s="249">
        <v>0.43951887902013242</v>
      </c>
      <c r="BR162" s="249">
        <v>0.53468161072860432</v>
      </c>
      <c r="BS162" s="249">
        <v>0.60414249661553598</v>
      </c>
      <c r="BT162" s="249">
        <v>0.67318160862231935</v>
      </c>
      <c r="BU162" s="249">
        <v>0.74396053788471461</v>
      </c>
      <c r="BV162" s="249">
        <v>0.8249411228731981</v>
      </c>
      <c r="BW162" s="249">
        <v>1</v>
      </c>
    </row>
    <row r="163" spans="1:75" ht="20.100000000000001" customHeight="1">
      <c r="A163" s="1"/>
      <c r="B163" s="127" t="s">
        <v>193</v>
      </c>
      <c r="C163" s="19" t="s">
        <v>194</v>
      </c>
      <c r="D163" s="19" t="s">
        <v>173</v>
      </c>
      <c r="E163" s="19" t="s">
        <v>174</v>
      </c>
      <c r="F163" s="19">
        <v>2</v>
      </c>
      <c r="G163" s="19" t="s">
        <v>173</v>
      </c>
      <c r="H163" s="19" t="s">
        <v>173</v>
      </c>
      <c r="I163" s="19" t="s">
        <v>173</v>
      </c>
      <c r="J163" s="19" t="s">
        <v>173</v>
      </c>
      <c r="K163" s="19" t="s">
        <v>173</v>
      </c>
      <c r="L163" s="19" t="s">
        <v>173</v>
      </c>
      <c r="M163" s="19" t="s">
        <v>173</v>
      </c>
      <c r="N163" s="19" t="s">
        <v>173</v>
      </c>
      <c r="O163" s="19" t="s">
        <v>173</v>
      </c>
      <c r="P163" s="19"/>
      <c r="Q163" s="19"/>
      <c r="R163" s="19"/>
      <c r="S163" s="19"/>
      <c r="T163" s="210" t="s">
        <v>177</v>
      </c>
      <c r="U163" s="210" t="s">
        <v>177</v>
      </c>
      <c r="V163" s="147">
        <v>21203.234</v>
      </c>
      <c r="W163" s="349">
        <v>0</v>
      </c>
      <c r="X163" s="147">
        <v>0</v>
      </c>
      <c r="Y163" s="349"/>
      <c r="Z163" s="147">
        <v>0</v>
      </c>
      <c r="AA163" s="349"/>
      <c r="AB163" s="349"/>
      <c r="AC163" s="147">
        <v>21203.234</v>
      </c>
      <c r="AD163" s="147">
        <v>0</v>
      </c>
      <c r="AE163" s="147">
        <v>21203.234</v>
      </c>
      <c r="AF163" s="147">
        <v>15949.939693509999</v>
      </c>
      <c r="AG163" s="144">
        <v>0.75224089370093261</v>
      </c>
      <c r="AH163" s="179"/>
      <c r="AI163" s="165">
        <v>13995.367993209999</v>
      </c>
      <c r="AJ163" s="165">
        <v>1954.5717003000009</v>
      </c>
      <c r="AK163" s="133">
        <v>0.48962342254016533</v>
      </c>
      <c r="AL163" s="147">
        <v>7070.0389638900006</v>
      </c>
      <c r="AM163" s="144">
        <v>0.33344153839409596</v>
      </c>
      <c r="AN163" s="179"/>
      <c r="AO163" s="165">
        <v>3967.29616992</v>
      </c>
      <c r="AP163" s="165">
        <v>3102.7427939700005</v>
      </c>
      <c r="AQ163" s="133">
        <v>0.2207210466101539</v>
      </c>
      <c r="AR163" s="147">
        <v>5253.294306490001</v>
      </c>
      <c r="AS163" s="141">
        <v>10781.00147639</v>
      </c>
      <c r="AT163" s="145">
        <v>18837.52724738</v>
      </c>
      <c r="AU163" s="350"/>
      <c r="AV163" s="213">
        <v>3646</v>
      </c>
      <c r="AW163" s="136">
        <v>0.64884990472298409</v>
      </c>
      <c r="AX163" s="96"/>
      <c r="AY163" s="261">
        <v>5.6595140156449716E-2</v>
      </c>
      <c r="AZ163" s="249">
        <v>0.24524560734461545</v>
      </c>
      <c r="BA163" s="249">
        <v>0.4235485964075103</v>
      </c>
      <c r="BB163" s="249">
        <v>0.48962342254016533</v>
      </c>
      <c r="BC163" s="249">
        <v>0.63507293274224108</v>
      </c>
      <c r="BD163" s="249">
        <v>0.70397751588271862</v>
      </c>
      <c r="BE163" s="249">
        <v>0.752962213217097</v>
      </c>
      <c r="BF163" s="249">
        <v>0.84860800008149695</v>
      </c>
      <c r="BG163" s="249">
        <v>0.91213604490711186</v>
      </c>
      <c r="BH163" s="249">
        <v>0.94793247105606626</v>
      </c>
      <c r="BI163" s="249">
        <v>1</v>
      </c>
      <c r="BJ163" s="249">
        <v>1</v>
      </c>
      <c r="BK163" s="126">
        <v>156</v>
      </c>
      <c r="BL163" s="249">
        <v>4.716261679704143E-2</v>
      </c>
      <c r="BM163" s="249">
        <v>0.11408637003204322</v>
      </c>
      <c r="BN163" s="249">
        <v>0.17195490084201306</v>
      </c>
      <c r="BO163" s="249">
        <v>0.2207210466101539</v>
      </c>
      <c r="BP163" s="249">
        <v>0.28957846713383439</v>
      </c>
      <c r="BQ163" s="249">
        <v>0.35494585401453382</v>
      </c>
      <c r="BR163" s="249">
        <v>0.4050325530529918</v>
      </c>
      <c r="BS163" s="249">
        <v>0.46738153245868058</v>
      </c>
      <c r="BT163" s="249">
        <v>0.53105106513468658</v>
      </c>
      <c r="BU163" s="249">
        <v>0.63532761087294509</v>
      </c>
      <c r="BV163" s="249">
        <v>0.80407545377275902</v>
      </c>
      <c r="BW163" s="249">
        <v>1</v>
      </c>
    </row>
    <row r="164" spans="1:75" ht="20.100000000000001" customHeight="1">
      <c r="A164" s="1"/>
      <c r="B164" s="127" t="s">
        <v>193</v>
      </c>
      <c r="C164" s="19" t="s">
        <v>194</v>
      </c>
      <c r="D164" s="19" t="s">
        <v>173</v>
      </c>
      <c r="E164" s="19" t="s">
        <v>174</v>
      </c>
      <c r="F164" s="19">
        <v>3</v>
      </c>
      <c r="G164" s="19" t="s">
        <v>173</v>
      </c>
      <c r="H164" s="19" t="s">
        <v>173</v>
      </c>
      <c r="I164" s="19" t="s">
        <v>173</v>
      </c>
      <c r="J164" s="19" t="s">
        <v>173</v>
      </c>
      <c r="K164" s="19" t="s">
        <v>173</v>
      </c>
      <c r="L164" s="19" t="s">
        <v>173</v>
      </c>
      <c r="M164" s="19" t="s">
        <v>173</v>
      </c>
      <c r="N164" s="19" t="s">
        <v>173</v>
      </c>
      <c r="O164" s="19" t="s">
        <v>173</v>
      </c>
      <c r="P164" s="19"/>
      <c r="Q164" s="19"/>
      <c r="R164" s="19"/>
      <c r="S164" s="19"/>
      <c r="T164" s="210" t="s">
        <v>178</v>
      </c>
      <c r="U164" s="210" t="s">
        <v>178</v>
      </c>
      <c r="V164" s="147">
        <v>43494.55</v>
      </c>
      <c r="W164" s="349">
        <v>0</v>
      </c>
      <c r="X164" s="147">
        <v>0</v>
      </c>
      <c r="Y164" s="349"/>
      <c r="Z164" s="147">
        <v>0</v>
      </c>
      <c r="AA164" s="349"/>
      <c r="AB164" s="349"/>
      <c r="AC164" s="147">
        <v>43494.55</v>
      </c>
      <c r="AD164" s="147">
        <v>31855.1</v>
      </c>
      <c r="AE164" s="147">
        <v>11639.450000000004</v>
      </c>
      <c r="AF164" s="147">
        <v>10324.209265619998</v>
      </c>
      <c r="AG164" s="144">
        <v>0.23736788323180716</v>
      </c>
      <c r="AH164" s="179"/>
      <c r="AI164" s="165">
        <v>10336.42031852</v>
      </c>
      <c r="AJ164" s="165">
        <v>-12.21105290000196</v>
      </c>
      <c r="AK164" s="133">
        <v>0.11061155937927855</v>
      </c>
      <c r="AL164" s="147">
        <v>5813.3852656199997</v>
      </c>
      <c r="AM164" s="144">
        <v>0.1336577862196528</v>
      </c>
      <c r="AN164" s="179"/>
      <c r="AO164" s="165">
        <v>4321.9883185200006</v>
      </c>
      <c r="AP164" s="165">
        <v>1491.3969470999991</v>
      </c>
      <c r="AQ164" s="133">
        <v>0.11061155937927855</v>
      </c>
      <c r="AR164" s="147">
        <v>33170.340734380006</v>
      </c>
      <c r="AS164" s="141">
        <v>6766.2360000000008</v>
      </c>
      <c r="AT164" s="145">
        <v>39949.409002480003</v>
      </c>
      <c r="AU164" s="350"/>
      <c r="AV164" s="213">
        <v>4811</v>
      </c>
      <c r="AW164" s="136">
        <v>0.73688235242569111</v>
      </c>
      <c r="AX164" s="96"/>
      <c r="AY164" s="261">
        <v>3.4487079415696908E-4</v>
      </c>
      <c r="AZ164" s="249">
        <v>8.7896069737472854E-2</v>
      </c>
      <c r="BA164" s="249">
        <v>0.11061155937927855</v>
      </c>
      <c r="BB164" s="249">
        <v>0.11061155937927855</v>
      </c>
      <c r="BC164" s="249">
        <v>0.11072651631066421</v>
      </c>
      <c r="BD164" s="249">
        <v>0.11072651631066421</v>
      </c>
      <c r="BE164" s="249">
        <v>0.21191160731631895</v>
      </c>
      <c r="BF164" s="249">
        <v>0.21195759008887322</v>
      </c>
      <c r="BG164" s="249">
        <v>0.21345203019688674</v>
      </c>
      <c r="BH164" s="249">
        <v>0.21572817743832273</v>
      </c>
      <c r="BI164" s="249">
        <v>0.26760939014198332</v>
      </c>
      <c r="BJ164" s="249">
        <v>1</v>
      </c>
      <c r="BK164" s="126">
        <v>157</v>
      </c>
      <c r="BL164" s="249">
        <v>3.4487079415696908E-4</v>
      </c>
      <c r="BM164" s="249">
        <v>8.7896069737472854E-2</v>
      </c>
      <c r="BN164" s="249">
        <v>0.11061155937927855</v>
      </c>
      <c r="BO164" s="249">
        <v>0.11061155937927855</v>
      </c>
      <c r="BP164" s="249">
        <v>0.11072651631066421</v>
      </c>
      <c r="BQ164" s="249">
        <v>0.11072651631066421</v>
      </c>
      <c r="BR164" s="249">
        <v>0.21191160731631895</v>
      </c>
      <c r="BS164" s="249">
        <v>0.21195759008887322</v>
      </c>
      <c r="BT164" s="249">
        <v>0.21345203019688674</v>
      </c>
      <c r="BU164" s="249">
        <v>0.21572817743832273</v>
      </c>
      <c r="BV164" s="249">
        <v>0.26760709100335561</v>
      </c>
      <c r="BW164" s="249">
        <v>1</v>
      </c>
    </row>
    <row r="165" spans="1:75" ht="20.100000000000001" hidden="1" customHeight="1">
      <c r="A165" s="1"/>
      <c r="B165" s="127" t="s">
        <v>193</v>
      </c>
      <c r="C165" s="19" t="s">
        <v>194</v>
      </c>
      <c r="D165" s="19" t="s">
        <v>173</v>
      </c>
      <c r="E165" s="19" t="s">
        <v>174</v>
      </c>
      <c r="F165" s="19">
        <v>5</v>
      </c>
      <c r="G165" s="19" t="s">
        <v>173</v>
      </c>
      <c r="H165" s="19" t="s">
        <v>173</v>
      </c>
      <c r="I165" s="19" t="s">
        <v>173</v>
      </c>
      <c r="J165" s="19" t="s">
        <v>173</v>
      </c>
      <c r="K165" s="19" t="s">
        <v>173</v>
      </c>
      <c r="L165" s="19" t="s">
        <v>173</v>
      </c>
      <c r="M165" s="19" t="s">
        <v>173</v>
      </c>
      <c r="N165" s="19" t="s">
        <v>173</v>
      </c>
      <c r="O165" s="19" t="s">
        <v>173</v>
      </c>
      <c r="P165" s="19"/>
      <c r="Q165" s="19"/>
      <c r="R165" s="19"/>
      <c r="S165" s="19"/>
      <c r="T165" s="210" t="s">
        <v>376</v>
      </c>
      <c r="U165" s="210" t="s">
        <v>376</v>
      </c>
      <c r="V165" s="147">
        <v>0</v>
      </c>
      <c r="W165" s="349">
        <v>0</v>
      </c>
      <c r="X165" s="147">
        <v>0</v>
      </c>
      <c r="Y165" s="349"/>
      <c r="Z165" s="147">
        <v>0</v>
      </c>
      <c r="AA165" s="349"/>
      <c r="AB165" s="349"/>
      <c r="AC165" s="147">
        <v>0</v>
      </c>
      <c r="AD165" s="147">
        <v>0</v>
      </c>
      <c r="AE165" s="234">
        <v>0</v>
      </c>
      <c r="AF165" s="147">
        <v>0</v>
      </c>
      <c r="AG165" s="144" t="e">
        <v>#DIV/0!</v>
      </c>
      <c r="AH165" s="179"/>
      <c r="AI165" s="179"/>
      <c r="AJ165" s="179"/>
      <c r="AK165" s="133">
        <v>0</v>
      </c>
      <c r="AL165" s="147">
        <v>0</v>
      </c>
      <c r="AM165" s="144" t="e">
        <v>#DIV/0!</v>
      </c>
      <c r="AN165" s="179"/>
      <c r="AO165" s="165">
        <v>0</v>
      </c>
      <c r="AP165" s="179"/>
      <c r="AQ165" s="133">
        <v>0</v>
      </c>
      <c r="AR165" s="147">
        <v>0</v>
      </c>
      <c r="AS165" s="141">
        <v>0</v>
      </c>
      <c r="AT165" s="145">
        <v>0</v>
      </c>
      <c r="AU165" s="350"/>
      <c r="AV165" s="146">
        <v>0</v>
      </c>
      <c r="AW165" s="136" t="e">
        <v>#DIV/0!</v>
      </c>
      <c r="AX165" s="96"/>
      <c r="AY165" s="261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126">
        <v>158</v>
      </c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</row>
    <row r="166" spans="1:75" ht="24" thickBot="1">
      <c r="A166" s="1"/>
      <c r="B166" s="127" t="s">
        <v>193</v>
      </c>
      <c r="C166" s="19" t="s">
        <v>194</v>
      </c>
      <c r="D166" s="19" t="s">
        <v>173</v>
      </c>
      <c r="E166" s="19" t="s">
        <v>174</v>
      </c>
      <c r="F166" s="19">
        <v>8</v>
      </c>
      <c r="G166" s="19" t="s">
        <v>173</v>
      </c>
      <c r="H166" s="19" t="s">
        <v>173</v>
      </c>
      <c r="I166" s="19" t="s">
        <v>173</v>
      </c>
      <c r="J166" s="19" t="s">
        <v>173</v>
      </c>
      <c r="K166" s="19" t="s">
        <v>173</v>
      </c>
      <c r="L166" s="19" t="s">
        <v>173</v>
      </c>
      <c r="M166" s="19" t="s">
        <v>173</v>
      </c>
      <c r="N166" s="19" t="s">
        <v>173</v>
      </c>
      <c r="O166" s="19" t="s">
        <v>173</v>
      </c>
      <c r="P166" s="19"/>
      <c r="Q166" s="19"/>
      <c r="R166" s="19"/>
      <c r="S166" s="19"/>
      <c r="T166" s="351" t="s">
        <v>180</v>
      </c>
      <c r="U166" s="210" t="s">
        <v>180</v>
      </c>
      <c r="V166" s="147">
        <v>327.66000000000003</v>
      </c>
      <c r="W166" s="349">
        <v>0</v>
      </c>
      <c r="X166" s="147">
        <v>0</v>
      </c>
      <c r="Y166" s="349"/>
      <c r="Z166" s="147">
        <v>0</v>
      </c>
      <c r="AA166" s="349"/>
      <c r="AB166" s="349"/>
      <c r="AC166" s="147">
        <v>327.66000000000003</v>
      </c>
      <c r="AD166" s="147">
        <v>0</v>
      </c>
      <c r="AE166" s="147">
        <v>327.66000000000003</v>
      </c>
      <c r="AF166" s="147">
        <v>40.066141000000002</v>
      </c>
      <c r="AG166" s="144">
        <v>0.12227962216932185</v>
      </c>
      <c r="AH166" s="179"/>
      <c r="AI166" s="179"/>
      <c r="AJ166" s="179"/>
      <c r="AK166" s="133">
        <v>0.26246719160104987</v>
      </c>
      <c r="AL166" s="147">
        <v>40.066141000000002</v>
      </c>
      <c r="AM166" s="144">
        <v>0.12227962216932185</v>
      </c>
      <c r="AN166" s="179"/>
      <c r="AO166" s="165">
        <v>39.004140999999997</v>
      </c>
      <c r="AP166" s="179"/>
      <c r="AQ166" s="133">
        <v>0.13123359580052493</v>
      </c>
      <c r="AR166" s="147">
        <v>287.59385900000001</v>
      </c>
      <c r="AS166" s="141">
        <v>0</v>
      </c>
      <c r="AT166" s="145">
        <v>288.65585900000002</v>
      </c>
      <c r="AU166" s="350"/>
      <c r="AV166" s="146">
        <v>43</v>
      </c>
      <c r="AW166" s="136">
        <v>0.90707304651162779</v>
      </c>
      <c r="AX166" s="96"/>
      <c r="AY166" s="261">
        <v>0</v>
      </c>
      <c r="AZ166" s="249">
        <v>9.4610266739913323E-2</v>
      </c>
      <c r="BA166" s="249">
        <v>0.13123359580052493</v>
      </c>
      <c r="BB166" s="249">
        <v>0.26246719160104987</v>
      </c>
      <c r="BC166" s="249">
        <v>0.26551913568943419</v>
      </c>
      <c r="BD166" s="249">
        <v>0.26551913568943419</v>
      </c>
      <c r="BE166" s="249">
        <v>0.26551913568943419</v>
      </c>
      <c r="BF166" s="249">
        <v>0.26551913568943419</v>
      </c>
      <c r="BG166" s="249">
        <v>0.38961118232313985</v>
      </c>
      <c r="BH166" s="249">
        <v>0.38961118232313985</v>
      </c>
      <c r="BI166" s="249">
        <v>0.38961118232313985</v>
      </c>
      <c r="BJ166" s="249">
        <v>1</v>
      </c>
      <c r="BK166" s="126">
        <v>159</v>
      </c>
      <c r="BL166" s="249">
        <v>0</v>
      </c>
      <c r="BM166" s="249">
        <v>9.4610266739913323E-2</v>
      </c>
      <c r="BN166" s="249">
        <v>0.13123359580052493</v>
      </c>
      <c r="BO166" s="249">
        <v>0.13123359580052493</v>
      </c>
      <c r="BP166" s="249">
        <v>0.13428553988890923</v>
      </c>
      <c r="BQ166" s="249">
        <v>0.13428553988890923</v>
      </c>
      <c r="BR166" s="249">
        <v>0.13428553988890923</v>
      </c>
      <c r="BS166" s="249">
        <v>0.13428553988890923</v>
      </c>
      <c r="BT166" s="249">
        <v>0.13428553988890923</v>
      </c>
      <c r="BU166" s="249">
        <v>0.13428553988890923</v>
      </c>
      <c r="BV166" s="249">
        <v>0.38961118232313985</v>
      </c>
      <c r="BW166" s="249">
        <v>1</v>
      </c>
    </row>
    <row r="167" spans="1:75" ht="20.100000000000001" customHeight="1" thickBot="1">
      <c r="A167" s="1"/>
      <c r="B167" s="127"/>
      <c r="C167" s="19"/>
      <c r="D167" s="19"/>
      <c r="E167" s="19"/>
      <c r="F167" s="19"/>
      <c r="G167" s="19" t="s">
        <v>173</v>
      </c>
      <c r="H167" s="19" t="s">
        <v>173</v>
      </c>
      <c r="I167" s="19" t="s">
        <v>173</v>
      </c>
      <c r="J167" s="19" t="s">
        <v>173</v>
      </c>
      <c r="K167" s="19" t="s">
        <v>173</v>
      </c>
      <c r="L167" s="19" t="s">
        <v>173</v>
      </c>
      <c r="M167" s="19" t="s">
        <v>173</v>
      </c>
      <c r="N167" s="19" t="s">
        <v>173</v>
      </c>
      <c r="O167" s="19" t="s">
        <v>173</v>
      </c>
      <c r="P167" s="19"/>
      <c r="Q167" s="19"/>
      <c r="R167" s="19"/>
      <c r="S167" s="19"/>
      <c r="T167" s="117" t="s">
        <v>182</v>
      </c>
      <c r="U167" s="128" t="s">
        <v>182</v>
      </c>
      <c r="V167" s="167">
        <v>44557.301917000004</v>
      </c>
      <c r="W167" s="194">
        <v>0</v>
      </c>
      <c r="X167" s="194">
        <v>720.81754999999998</v>
      </c>
      <c r="Y167" s="194"/>
      <c r="Z167" s="194">
        <v>720.81754999999998</v>
      </c>
      <c r="AA167" s="194">
        <v>0</v>
      </c>
      <c r="AB167" s="194">
        <v>0</v>
      </c>
      <c r="AC167" s="167">
        <v>44557.301917000004</v>
      </c>
      <c r="AD167" s="167">
        <v>2202.3819619999999</v>
      </c>
      <c r="AE167" s="167">
        <v>42354.919955000005</v>
      </c>
      <c r="AF167" s="167">
        <v>17314.784458100003</v>
      </c>
      <c r="AG167" s="130">
        <v>0.38859589142882711</v>
      </c>
      <c r="AH167" s="178"/>
      <c r="AI167" s="349">
        <v>12989.428696099998</v>
      </c>
      <c r="AJ167" s="349">
        <v>4325.3557620000001</v>
      </c>
      <c r="AK167" s="133">
        <v>0.53722319574988919</v>
      </c>
      <c r="AL167" s="364">
        <v>5613.3551409600004</v>
      </c>
      <c r="AM167" s="365">
        <v>0.12598058902705528</v>
      </c>
      <c r="AN167" s="179"/>
      <c r="AO167" s="349">
        <v>3067.4947949300008</v>
      </c>
      <c r="AP167" s="349">
        <v>2545.8603460300001</v>
      </c>
      <c r="AQ167" s="133">
        <v>0.21222284957037491</v>
      </c>
      <c r="AR167" s="167">
        <v>27242.517458900005</v>
      </c>
      <c r="AS167" s="167">
        <v>10701.646794999999</v>
      </c>
      <c r="AT167" s="169">
        <v>42747.507201899993</v>
      </c>
      <c r="AU167" s="331"/>
      <c r="AV167" s="195">
        <v>6259.7367345870671</v>
      </c>
      <c r="AW167" s="136">
        <v>0.28911674593282805</v>
      </c>
      <c r="AX167" s="96"/>
      <c r="AY167" s="261">
        <v>8.3319564701051802E-3</v>
      </c>
      <c r="AZ167" s="249">
        <v>0.14760142423341127</v>
      </c>
      <c r="BA167" s="249">
        <v>0.47493334805773213</v>
      </c>
      <c r="BB167" s="249">
        <v>0.53722319574988919</v>
      </c>
      <c r="BC167" s="249">
        <v>0.68046507828736602</v>
      </c>
      <c r="BD167" s="249">
        <v>0.73326787151682482</v>
      </c>
      <c r="BE167" s="249">
        <v>0.79717144974126397</v>
      </c>
      <c r="BF167" s="249">
        <v>0.83642178642473974</v>
      </c>
      <c r="BG167" s="249">
        <v>0.84211266930070083</v>
      </c>
      <c r="BH167" s="249">
        <v>0.95760725908724709</v>
      </c>
      <c r="BI167" s="249">
        <v>0.99951411294965298</v>
      </c>
      <c r="BJ167" s="249">
        <v>1</v>
      </c>
      <c r="BK167" s="126">
        <v>160</v>
      </c>
      <c r="BL167" s="249">
        <v>0</v>
      </c>
      <c r="BM167" s="249">
        <v>3.4517075911091689E-2</v>
      </c>
      <c r="BN167" s="249">
        <v>0.14048733799513119</v>
      </c>
      <c r="BO167" s="249">
        <v>0.21222284957037491</v>
      </c>
      <c r="BP167" s="249">
        <v>0.28526576989446073</v>
      </c>
      <c r="BQ167" s="249">
        <v>0.36228482892246677</v>
      </c>
      <c r="BR167" s="249">
        <v>0.44586644330573599</v>
      </c>
      <c r="BS167" s="249">
        <v>0.54663302153615967</v>
      </c>
      <c r="BT167" s="249">
        <v>0.63250270433827727</v>
      </c>
      <c r="BU167" s="249">
        <v>0.69840430153137734</v>
      </c>
      <c r="BV167" s="249">
        <v>0.79306497226198469</v>
      </c>
      <c r="BW167" s="249">
        <v>1</v>
      </c>
    </row>
    <row r="168" spans="1:75" ht="24.75" customHeight="1" thickBot="1">
      <c r="A168" s="1"/>
      <c r="B168" s="127" t="s">
        <v>193</v>
      </c>
      <c r="C168" s="19" t="s">
        <v>194</v>
      </c>
      <c r="D168" s="19" t="s">
        <v>173</v>
      </c>
      <c r="E168" s="19" t="s">
        <v>181</v>
      </c>
      <c r="F168" s="19" t="s">
        <v>173</v>
      </c>
      <c r="G168" s="19" t="s">
        <v>173</v>
      </c>
      <c r="H168" s="19" t="s">
        <v>173</v>
      </c>
      <c r="I168" s="19" t="s">
        <v>173</v>
      </c>
      <c r="J168" s="19" t="s">
        <v>173</v>
      </c>
      <c r="K168" s="19" t="s">
        <v>173</v>
      </c>
      <c r="L168" s="19" t="s">
        <v>173</v>
      </c>
      <c r="M168" s="19" t="s">
        <v>173</v>
      </c>
      <c r="N168" s="114" t="s">
        <v>173</v>
      </c>
      <c r="O168" s="114" t="s">
        <v>173</v>
      </c>
      <c r="P168" s="114"/>
      <c r="Q168" s="114"/>
      <c r="R168" s="114"/>
      <c r="S168" s="114"/>
      <c r="T168" s="117" t="s">
        <v>214</v>
      </c>
      <c r="U168" s="128" t="s">
        <v>214</v>
      </c>
      <c r="V168" s="167">
        <v>148276.464917</v>
      </c>
      <c r="W168" s="194">
        <v>0</v>
      </c>
      <c r="X168" s="194">
        <v>720.81754999999998</v>
      </c>
      <c r="Y168" s="194"/>
      <c r="Z168" s="194">
        <v>720.81754999999998</v>
      </c>
      <c r="AA168" s="194">
        <v>0</v>
      </c>
      <c r="AB168" s="194">
        <v>0</v>
      </c>
      <c r="AC168" s="167">
        <v>148276.464917</v>
      </c>
      <c r="AD168" s="167">
        <v>35554.997962000001</v>
      </c>
      <c r="AE168" s="167">
        <v>112721.466955</v>
      </c>
      <c r="AF168" s="167">
        <v>59673.028558230006</v>
      </c>
      <c r="AG168" s="130">
        <v>0.40244437032966013</v>
      </c>
      <c r="AH168" s="133"/>
      <c r="AI168" s="194">
        <v>47339.972767829997</v>
      </c>
      <c r="AJ168" s="194">
        <v>12292.989649399999</v>
      </c>
      <c r="AK168" s="133">
        <v>0.33654252654209116</v>
      </c>
      <c r="AL168" s="167">
        <v>34580.87451147</v>
      </c>
      <c r="AM168" s="150">
        <v>0.23321890315382934</v>
      </c>
      <c r="AN168" s="262"/>
      <c r="AO168" s="194">
        <v>21224.00059937</v>
      </c>
      <c r="AP168" s="194">
        <v>13316.807771100001</v>
      </c>
      <c r="AQ168" s="133">
        <v>0.20013693743380917</v>
      </c>
      <c r="AR168" s="167">
        <v>88603.436358770006</v>
      </c>
      <c r="AS168" s="167">
        <v>28248.884271390001</v>
      </c>
      <c r="AT168" s="169">
        <v>132571.96739976</v>
      </c>
      <c r="AU168" s="331"/>
      <c r="AV168" s="195">
        <v>22730.876734587066</v>
      </c>
      <c r="AW168" s="136">
        <v>0.69088833222803947</v>
      </c>
      <c r="AX168" s="171"/>
      <c r="AY168" s="261">
        <v>2.8714128721477248E-2</v>
      </c>
      <c r="AZ168" s="249">
        <v>0.14144848432075294</v>
      </c>
      <c r="BA168" s="249">
        <v>0.29006955759287278</v>
      </c>
      <c r="BB168" s="249">
        <v>0.33654252654209116</v>
      </c>
      <c r="BC168" s="249">
        <v>0.41942629244706636</v>
      </c>
      <c r="BD168" s="249">
        <v>0.46877741505497977</v>
      </c>
      <c r="BE168" s="249">
        <v>0.54949963240227362</v>
      </c>
      <c r="BF168" s="249">
        <v>0.59311133507921665</v>
      </c>
      <c r="BG168" s="249">
        <v>0.62263463393128027</v>
      </c>
      <c r="BH168" s="249">
        <v>0.68159764813456736</v>
      </c>
      <c r="BI168" s="249">
        <v>0.73798721976763337</v>
      </c>
      <c r="BJ168" s="249">
        <v>1</v>
      </c>
      <c r="BK168" s="126">
        <v>161</v>
      </c>
      <c r="BL168" s="249">
        <v>2.4861531478037376E-2</v>
      </c>
      <c r="BM168" s="249">
        <v>8.8710961513651085E-2</v>
      </c>
      <c r="BN168" s="249">
        <v>0.15359063724175909</v>
      </c>
      <c r="BO168" s="249">
        <v>0.20013693743380917</v>
      </c>
      <c r="BP168" s="249">
        <v>0.25097329543581237</v>
      </c>
      <c r="BQ168" s="249">
        <v>0.30709563063677603</v>
      </c>
      <c r="BR168" s="249">
        <v>0.39388871161552486</v>
      </c>
      <c r="BS168" s="249">
        <v>0.45122476190603567</v>
      </c>
      <c r="BT168" s="249">
        <v>0.50458792636088212</v>
      </c>
      <c r="BU168" s="249">
        <v>0.55844068962592219</v>
      </c>
      <c r="BV168" s="249">
        <v>0.64793145333437741</v>
      </c>
      <c r="BW168" s="249">
        <v>1</v>
      </c>
    </row>
    <row r="169" spans="1:75" ht="23.25" customHeight="1" thickBot="1">
      <c r="A169" s="1"/>
      <c r="B169" s="366" t="s">
        <v>193</v>
      </c>
      <c r="C169" s="114" t="s">
        <v>194</v>
      </c>
      <c r="D169" s="114" t="s">
        <v>173</v>
      </c>
      <c r="E169" s="114" t="s">
        <v>173</v>
      </c>
      <c r="F169" s="114" t="s">
        <v>173</v>
      </c>
      <c r="G169" s="114" t="s">
        <v>173</v>
      </c>
      <c r="H169" s="114" t="s">
        <v>173</v>
      </c>
      <c r="I169" s="114" t="s">
        <v>173</v>
      </c>
      <c r="J169" s="114" t="s">
        <v>173</v>
      </c>
      <c r="K169" s="114" t="s">
        <v>173</v>
      </c>
      <c r="L169" s="114" t="s">
        <v>173</v>
      </c>
      <c r="M169" s="114" t="s">
        <v>173</v>
      </c>
      <c r="N169" s="1"/>
      <c r="O169" s="1"/>
      <c r="P169" s="1"/>
      <c r="Q169" s="1"/>
      <c r="R169" s="1"/>
      <c r="S169" s="1"/>
      <c r="T169" s="97"/>
      <c r="U169" s="102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103"/>
      <c r="AH169" s="104"/>
      <c r="AI169" s="104"/>
      <c r="AJ169" s="104"/>
      <c r="AK169" s="104"/>
      <c r="AL169" s="97"/>
      <c r="AM169" s="103"/>
      <c r="AN169" s="104"/>
      <c r="AO169" s="104"/>
      <c r="AP169" s="104"/>
      <c r="AQ169" s="104"/>
      <c r="AR169" s="105"/>
      <c r="AS169" s="105"/>
      <c r="AT169" s="105"/>
      <c r="AU169" s="105"/>
      <c r="AV169" s="104"/>
      <c r="AW169" s="104"/>
      <c r="AX169" s="96"/>
      <c r="AY169" s="261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126">
        <v>162</v>
      </c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</row>
    <row r="170" spans="1:75" ht="27.7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97"/>
      <c r="U170" s="102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103"/>
      <c r="AH170" s="104"/>
      <c r="AI170" s="104"/>
      <c r="AJ170" s="104"/>
      <c r="AK170" s="104"/>
      <c r="AL170" s="97"/>
      <c r="AM170" s="103"/>
      <c r="AN170" s="104"/>
      <c r="AO170" s="104"/>
      <c r="AP170" s="104"/>
      <c r="AQ170" s="104"/>
      <c r="AR170" s="105"/>
      <c r="AS170" s="105"/>
      <c r="AT170" s="105"/>
      <c r="AU170" s="105"/>
      <c r="AV170" s="104"/>
      <c r="AW170" s="104"/>
      <c r="AX170" s="96"/>
      <c r="AY170" s="261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126">
        <v>163</v>
      </c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</row>
    <row r="171" spans="1:75" ht="51" customHeight="1" thickBot="1">
      <c r="A171" s="1"/>
      <c r="B171" s="111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15" t="s">
        <v>134</v>
      </c>
      <c r="U171" s="116" t="s">
        <v>134</v>
      </c>
      <c r="V171" s="117" t="s">
        <v>135</v>
      </c>
      <c r="W171" s="117" t="s">
        <v>136</v>
      </c>
      <c r="X171" s="117" t="s">
        <v>137</v>
      </c>
      <c r="Y171" s="117"/>
      <c r="Z171" s="117" t="s">
        <v>139</v>
      </c>
      <c r="AA171" s="117" t="s">
        <v>140</v>
      </c>
      <c r="AB171" s="367" t="s">
        <v>141</v>
      </c>
      <c r="AC171" s="115" t="s">
        <v>142</v>
      </c>
      <c r="AD171" s="115" t="s">
        <v>143</v>
      </c>
      <c r="AE171" s="115" t="s">
        <v>144</v>
      </c>
      <c r="AF171" s="118" t="s">
        <v>0</v>
      </c>
      <c r="AG171" s="119" t="s">
        <v>145</v>
      </c>
      <c r="AH171" s="368"/>
      <c r="AI171" s="278" t="s">
        <v>147</v>
      </c>
      <c r="AJ171" s="226" t="s">
        <v>148</v>
      </c>
      <c r="AK171" s="227" t="s">
        <v>149</v>
      </c>
      <c r="AL171" s="118" t="s">
        <v>150</v>
      </c>
      <c r="AM171" s="119" t="s">
        <v>151</v>
      </c>
      <c r="AN171" s="368"/>
      <c r="AO171" s="278" t="s">
        <v>153</v>
      </c>
      <c r="AP171" s="226" t="s">
        <v>154</v>
      </c>
      <c r="AQ171" s="227" t="s">
        <v>155</v>
      </c>
      <c r="AR171" s="121" t="s">
        <v>156</v>
      </c>
      <c r="AS171" s="121" t="s">
        <v>157</v>
      </c>
      <c r="AT171" s="121" t="s">
        <v>158</v>
      </c>
      <c r="AU171" s="348"/>
      <c r="AV171" s="122" t="s">
        <v>160</v>
      </c>
      <c r="AW171" s="123" t="s">
        <v>161</v>
      </c>
      <c r="AX171" s="96"/>
      <c r="AY171" s="124" t="s">
        <v>162</v>
      </c>
      <c r="AZ171" s="125" t="s">
        <v>163</v>
      </c>
      <c r="BA171" s="125" t="s">
        <v>114</v>
      </c>
      <c r="BB171" s="125" t="s">
        <v>164</v>
      </c>
      <c r="BC171" s="125" t="s">
        <v>165</v>
      </c>
      <c r="BD171" s="125" t="s">
        <v>166</v>
      </c>
      <c r="BE171" s="125" t="s">
        <v>167</v>
      </c>
      <c r="BF171" s="125" t="s">
        <v>168</v>
      </c>
      <c r="BG171" s="125" t="s">
        <v>169</v>
      </c>
      <c r="BH171" s="125" t="s">
        <v>170</v>
      </c>
      <c r="BI171" s="125" t="s">
        <v>171</v>
      </c>
      <c r="BJ171" s="125" t="s">
        <v>172</v>
      </c>
      <c r="BK171" s="126">
        <v>164</v>
      </c>
      <c r="BL171" s="125" t="s">
        <v>162</v>
      </c>
      <c r="BM171" s="125" t="s">
        <v>163</v>
      </c>
      <c r="BN171" s="125" t="s">
        <v>114</v>
      </c>
      <c r="BO171" s="125" t="s">
        <v>164</v>
      </c>
      <c r="BP171" s="125" t="s">
        <v>165</v>
      </c>
      <c r="BQ171" s="125" t="s">
        <v>166</v>
      </c>
      <c r="BR171" s="125" t="s">
        <v>167</v>
      </c>
      <c r="BS171" s="125" t="s">
        <v>168</v>
      </c>
      <c r="BT171" s="125" t="s">
        <v>169</v>
      </c>
      <c r="BU171" s="125" t="s">
        <v>170</v>
      </c>
      <c r="BV171" s="125" t="s">
        <v>171</v>
      </c>
      <c r="BW171" s="125" t="s">
        <v>172</v>
      </c>
    </row>
    <row r="172" spans="1:75" ht="72.75" customHeight="1">
      <c r="A172" s="1"/>
      <c r="B172" s="1" t="s">
        <v>193</v>
      </c>
      <c r="C172" s="1" t="s">
        <v>194</v>
      </c>
      <c r="D172" s="259" t="s">
        <v>377</v>
      </c>
      <c r="E172" s="1" t="s">
        <v>181</v>
      </c>
      <c r="F172" s="1" t="s">
        <v>173</v>
      </c>
      <c r="G172" s="1" t="s">
        <v>173</v>
      </c>
      <c r="H172" s="1" t="s">
        <v>173</v>
      </c>
      <c r="I172" s="1" t="s">
        <v>173</v>
      </c>
      <c r="J172" s="1" t="s">
        <v>173</v>
      </c>
      <c r="K172" s="1" t="s">
        <v>173</v>
      </c>
      <c r="L172" s="1" t="s">
        <v>173</v>
      </c>
      <c r="M172" s="1" t="s">
        <v>173</v>
      </c>
      <c r="N172" s="1" t="s">
        <v>173</v>
      </c>
      <c r="O172" s="1" t="s">
        <v>173</v>
      </c>
      <c r="P172" s="1"/>
      <c r="Q172" s="1"/>
      <c r="R172" s="1"/>
      <c r="S172" s="1"/>
      <c r="T172" s="369" t="s">
        <v>378</v>
      </c>
      <c r="U172" s="279" t="s">
        <v>378</v>
      </c>
      <c r="V172" s="280">
        <v>4300</v>
      </c>
      <c r="W172" s="234">
        <v>0</v>
      </c>
      <c r="X172" s="234">
        <v>0</v>
      </c>
      <c r="Y172" s="234"/>
      <c r="Z172" s="234">
        <v>0</v>
      </c>
      <c r="AA172" s="234"/>
      <c r="AB172" s="234"/>
      <c r="AC172" s="280">
        <v>4300</v>
      </c>
      <c r="AD172" s="280">
        <v>0</v>
      </c>
      <c r="AE172" s="280">
        <v>4300</v>
      </c>
      <c r="AF172" s="283">
        <v>1530.4350469999999</v>
      </c>
      <c r="AG172" s="281">
        <v>0.3559151272093023</v>
      </c>
      <c r="AH172" s="282"/>
      <c r="AI172" s="239">
        <v>322.09038600000002</v>
      </c>
      <c r="AJ172" s="244">
        <v>1208.3446609999999</v>
      </c>
      <c r="AK172" s="133">
        <v>6.3069767441860464E-2</v>
      </c>
      <c r="AL172" s="332">
        <v>128.21156784000001</v>
      </c>
      <c r="AM172" s="281">
        <v>2.9816643683720934E-2</v>
      </c>
      <c r="AN172" s="282"/>
      <c r="AO172" s="239">
        <v>102.23417684</v>
      </c>
      <c r="AP172" s="244">
        <v>25.977391000000011</v>
      </c>
      <c r="AQ172" s="133">
        <v>2.5874375939709329E-2</v>
      </c>
      <c r="AR172" s="280">
        <v>2769.5649530000001</v>
      </c>
      <c r="AS172" s="283">
        <v>270.33560399999999</v>
      </c>
      <c r="AT172" s="322">
        <v>4247.3644219999996</v>
      </c>
      <c r="AU172" s="333"/>
      <c r="AV172" s="213">
        <v>58.584453724795587</v>
      </c>
      <c r="AW172" s="136">
        <v>0.89845641042006075</v>
      </c>
      <c r="AX172" s="96"/>
      <c r="AY172" s="261">
        <v>0</v>
      </c>
      <c r="AZ172" s="249">
        <v>1.2046511627906979E-2</v>
      </c>
      <c r="BA172" s="249">
        <v>3.9953488372093025E-2</v>
      </c>
      <c r="BB172" s="249">
        <v>6.3069767441860464E-2</v>
      </c>
      <c r="BC172" s="249">
        <v>0.11974418604651163</v>
      </c>
      <c r="BD172" s="249">
        <v>0.42827906976744184</v>
      </c>
      <c r="BE172" s="249">
        <v>0.68734883720930229</v>
      </c>
      <c r="BF172" s="249">
        <v>0.82913953488372094</v>
      </c>
      <c r="BG172" s="249">
        <v>0.87206976744186049</v>
      </c>
      <c r="BH172" s="249">
        <v>0.95813953488372094</v>
      </c>
      <c r="BI172" s="249">
        <v>1</v>
      </c>
      <c r="BJ172" s="249">
        <v>1</v>
      </c>
      <c r="BK172" s="126">
        <v>165</v>
      </c>
      <c r="BL172" s="249">
        <v>0</v>
      </c>
      <c r="BM172" s="249">
        <v>1.3742071881025705E-3</v>
      </c>
      <c r="BN172" s="249">
        <v>1.362429156390595E-2</v>
      </c>
      <c r="BO172" s="249">
        <v>2.5874375939709329E-2</v>
      </c>
      <c r="BP172" s="249">
        <v>3.8124460315512712E-2</v>
      </c>
      <c r="BQ172" s="249">
        <v>5.0374544691316088E-2</v>
      </c>
      <c r="BR172" s="249">
        <v>7.6578117248347649E-2</v>
      </c>
      <c r="BS172" s="249">
        <v>0.20045610840590039</v>
      </c>
      <c r="BT172" s="249">
        <v>0.2984023658436194</v>
      </c>
      <c r="BU172" s="249">
        <v>0.49650624185849868</v>
      </c>
      <c r="BV172" s="249">
        <v>0.74833104670831585</v>
      </c>
      <c r="BW172" s="249">
        <v>1</v>
      </c>
    </row>
    <row r="173" spans="1:75" ht="83.25" customHeight="1">
      <c r="A173" s="1"/>
      <c r="B173" s="1" t="s">
        <v>193</v>
      </c>
      <c r="C173" s="1" t="s">
        <v>194</v>
      </c>
      <c r="D173" s="259" t="s">
        <v>322</v>
      </c>
      <c r="E173" s="1" t="s">
        <v>181</v>
      </c>
      <c r="F173" s="1" t="s">
        <v>173</v>
      </c>
      <c r="G173" s="1" t="s">
        <v>173</v>
      </c>
      <c r="H173" s="1" t="s">
        <v>173</v>
      </c>
      <c r="I173" s="1" t="s">
        <v>173</v>
      </c>
      <c r="J173" s="1" t="s">
        <v>173</v>
      </c>
      <c r="K173" s="1" t="s">
        <v>173</v>
      </c>
      <c r="L173" s="1" t="s">
        <v>173</v>
      </c>
      <c r="M173" s="1" t="s">
        <v>173</v>
      </c>
      <c r="N173" s="1" t="s">
        <v>173</v>
      </c>
      <c r="O173" s="1" t="s">
        <v>173</v>
      </c>
      <c r="P173" s="1"/>
      <c r="Q173" s="1"/>
      <c r="R173" s="1"/>
      <c r="S173" s="1"/>
      <c r="T173" s="370" t="s">
        <v>379</v>
      </c>
      <c r="U173" s="232" t="s">
        <v>379</v>
      </c>
      <c r="V173" s="234">
        <v>17929</v>
      </c>
      <c r="W173" s="234">
        <v>0</v>
      </c>
      <c r="X173" s="234">
        <v>720.81754999999998</v>
      </c>
      <c r="Y173" s="234"/>
      <c r="Z173" s="234">
        <v>0</v>
      </c>
      <c r="AA173" s="234"/>
      <c r="AB173" s="234"/>
      <c r="AC173" s="280">
        <v>17208.18245</v>
      </c>
      <c r="AD173" s="234">
        <v>2202.3819619999999</v>
      </c>
      <c r="AE173" s="234">
        <v>15005.800488000001</v>
      </c>
      <c r="AF173" s="236">
        <v>5559.1719380000004</v>
      </c>
      <c r="AG173" s="242">
        <v>0.32305398633194993</v>
      </c>
      <c r="AH173" s="243"/>
      <c r="AI173" s="239">
        <v>3595.5410830000001</v>
      </c>
      <c r="AJ173" s="244">
        <v>1963.6308550000003</v>
      </c>
      <c r="AK173" s="133">
        <v>0.68022805393496566</v>
      </c>
      <c r="AL173" s="235">
        <v>1402.5631228899999</v>
      </c>
      <c r="AM173" s="242">
        <v>8.1505593456210709E-2</v>
      </c>
      <c r="AN173" s="243"/>
      <c r="AO173" s="239">
        <v>633.39906599999995</v>
      </c>
      <c r="AP173" s="244">
        <v>769.16405688999998</v>
      </c>
      <c r="AQ173" s="133">
        <v>0.26434403299535597</v>
      </c>
      <c r="AR173" s="234">
        <v>11649.010512000001</v>
      </c>
      <c r="AS173" s="236">
        <v>2996.7718089999998</v>
      </c>
      <c r="AT173" s="324">
        <v>17487.542595999999</v>
      </c>
      <c r="AU173" s="335"/>
      <c r="AV173" s="213">
        <v>3198.053210423232</v>
      </c>
      <c r="AW173" s="136">
        <v>0.13803941803131453</v>
      </c>
      <c r="AX173" s="96"/>
      <c r="AY173" s="261">
        <v>0</v>
      </c>
      <c r="AZ173" s="249">
        <v>0.1149545357800212</v>
      </c>
      <c r="BA173" s="249">
        <v>0.54893140883484859</v>
      </c>
      <c r="BB173" s="249">
        <v>0.68022805393496566</v>
      </c>
      <c r="BC173" s="249">
        <v>0.91377098555413017</v>
      </c>
      <c r="BD173" s="249">
        <v>0.9561604105081154</v>
      </c>
      <c r="BE173" s="249">
        <v>1</v>
      </c>
      <c r="BF173" s="249">
        <v>1</v>
      </c>
      <c r="BG173" s="249">
        <v>1</v>
      </c>
      <c r="BH173" s="249">
        <v>1</v>
      </c>
      <c r="BI173" s="249">
        <v>1</v>
      </c>
      <c r="BJ173" s="249">
        <v>1</v>
      </c>
      <c r="BK173" s="126">
        <v>166</v>
      </c>
      <c r="BL173" s="249">
        <v>0</v>
      </c>
      <c r="BM173" s="249">
        <v>0</v>
      </c>
      <c r="BN173" s="249">
        <v>0.17837320600274595</v>
      </c>
      <c r="BO173" s="249">
        <v>0.26434403299535597</v>
      </c>
      <c r="BP173" s="249">
        <v>0.36903438980000236</v>
      </c>
      <c r="BQ173" s="249">
        <v>0.440084833614521</v>
      </c>
      <c r="BR173" s="249">
        <v>0.55938838691646231</v>
      </c>
      <c r="BS173" s="249">
        <v>0.66935343834992234</v>
      </c>
      <c r="BT173" s="249">
        <v>0.78496186085817743</v>
      </c>
      <c r="BU173" s="249">
        <v>0.84852164707885369</v>
      </c>
      <c r="BV173" s="249">
        <v>0.90784758724007331</v>
      </c>
      <c r="BW173" s="249">
        <v>1</v>
      </c>
    </row>
    <row r="174" spans="1:75" ht="120" customHeight="1">
      <c r="A174" s="1"/>
      <c r="B174" s="1" t="s">
        <v>193</v>
      </c>
      <c r="C174" s="1" t="s">
        <v>194</v>
      </c>
      <c r="D174" s="259" t="s">
        <v>380</v>
      </c>
      <c r="E174" s="1" t="s">
        <v>181</v>
      </c>
      <c r="F174" s="1" t="s">
        <v>173</v>
      </c>
      <c r="G174" s="1" t="s">
        <v>173</v>
      </c>
      <c r="H174" s="1" t="s">
        <v>173</v>
      </c>
      <c r="I174" s="1" t="s">
        <v>173</v>
      </c>
      <c r="J174" s="1" t="s">
        <v>173</v>
      </c>
      <c r="K174" s="1" t="s">
        <v>173</v>
      </c>
      <c r="L174" s="1" t="s">
        <v>173</v>
      </c>
      <c r="M174" s="1" t="s">
        <v>173</v>
      </c>
      <c r="N174" s="1" t="s">
        <v>173</v>
      </c>
      <c r="O174" s="1" t="s">
        <v>173</v>
      </c>
      <c r="P174" s="1"/>
      <c r="Q174" s="1"/>
      <c r="R174" s="1"/>
      <c r="S174" s="1"/>
      <c r="T174" s="370" t="s">
        <v>381</v>
      </c>
      <c r="U174" s="232" t="s">
        <v>381</v>
      </c>
      <c r="V174" s="234">
        <v>10000</v>
      </c>
      <c r="W174" s="234">
        <v>0</v>
      </c>
      <c r="X174" s="234">
        <v>0</v>
      </c>
      <c r="Y174" s="234"/>
      <c r="Z174" s="234">
        <v>0</v>
      </c>
      <c r="AA174" s="234"/>
      <c r="AB174" s="234"/>
      <c r="AC174" s="280">
        <v>10000</v>
      </c>
      <c r="AD174" s="234">
        <v>0</v>
      </c>
      <c r="AE174" s="234">
        <v>10000</v>
      </c>
      <c r="AF174" s="236">
        <v>5273.8218029999998</v>
      </c>
      <c r="AG174" s="242">
        <v>0.52738218029999995</v>
      </c>
      <c r="AH174" s="243"/>
      <c r="AI174" s="239">
        <v>5203.4242889999996</v>
      </c>
      <c r="AJ174" s="244">
        <v>70.397514000000228</v>
      </c>
      <c r="AK174" s="133">
        <v>0.84368480170416837</v>
      </c>
      <c r="AL174" s="235">
        <v>2354.6713881599999</v>
      </c>
      <c r="AM174" s="242">
        <v>0.23546713881599998</v>
      </c>
      <c r="AN174" s="243"/>
      <c r="AO174" s="239">
        <v>1301.2538850000001</v>
      </c>
      <c r="AP174" s="244">
        <v>1053.4175031599998</v>
      </c>
      <c r="AQ174" s="133">
        <v>0.34994295169650064</v>
      </c>
      <c r="AR174" s="234">
        <v>4726.1781970000002</v>
      </c>
      <c r="AS174" s="236">
        <v>4284.3784770000002</v>
      </c>
      <c r="AT174" s="324">
        <v>9084.2311599999994</v>
      </c>
      <c r="AU174" s="335"/>
      <c r="AV174" s="213">
        <v>2419.9434869758011</v>
      </c>
      <c r="AW174" s="136">
        <v>0.37842571321549107</v>
      </c>
      <c r="AX174" s="96"/>
      <c r="AY174" s="261">
        <v>3.7124949999010004E-2</v>
      </c>
      <c r="AZ174" s="249">
        <v>0.30427920171855255</v>
      </c>
      <c r="BA174" s="249">
        <v>0.8117548017050199</v>
      </c>
      <c r="BB174" s="249">
        <v>0.84368480170416837</v>
      </c>
      <c r="BC174" s="249">
        <v>0.93351000000177309</v>
      </c>
      <c r="BD174" s="249">
        <v>0.95984000000107095</v>
      </c>
      <c r="BE174" s="249">
        <v>0.98167000000048876</v>
      </c>
      <c r="BF174" s="249">
        <v>1</v>
      </c>
      <c r="BG174" s="249">
        <v>1</v>
      </c>
      <c r="BH174" s="249">
        <v>1</v>
      </c>
      <c r="BI174" s="249">
        <v>1</v>
      </c>
      <c r="BJ174" s="249">
        <v>1</v>
      </c>
      <c r="BK174" s="126">
        <v>167</v>
      </c>
      <c r="BL174" s="249">
        <v>0</v>
      </c>
      <c r="BM174" s="249">
        <v>0.13587774569864125</v>
      </c>
      <c r="BN174" s="249">
        <v>0.2419943486975801</v>
      </c>
      <c r="BO174" s="249">
        <v>0.34994295169650064</v>
      </c>
      <c r="BP174" s="249">
        <v>0.45796355469542044</v>
      </c>
      <c r="BQ174" s="249">
        <v>0.58510389046081568</v>
      </c>
      <c r="BR174" s="249">
        <v>0.69292010465973752</v>
      </c>
      <c r="BS174" s="249">
        <v>0.76970120615896975</v>
      </c>
      <c r="BT174" s="249">
        <v>0.84615494042487183</v>
      </c>
      <c r="BU174" s="249">
        <v>0.90056424192432771</v>
      </c>
      <c r="BV174" s="249">
        <v>0.95211377802381225</v>
      </c>
      <c r="BW174" s="249">
        <v>1</v>
      </c>
    </row>
    <row r="175" spans="1:75" ht="75" customHeight="1">
      <c r="A175" s="1"/>
      <c r="B175" s="1" t="s">
        <v>193</v>
      </c>
      <c r="C175" s="1" t="s">
        <v>194</v>
      </c>
      <c r="D175" s="259" t="s">
        <v>317</v>
      </c>
      <c r="E175" s="1" t="s">
        <v>181</v>
      </c>
      <c r="F175" s="1" t="s">
        <v>173</v>
      </c>
      <c r="G175" s="1" t="s">
        <v>173</v>
      </c>
      <c r="H175" s="1" t="s">
        <v>173</v>
      </c>
      <c r="I175" s="1" t="s">
        <v>173</v>
      </c>
      <c r="J175" s="1" t="s">
        <v>173</v>
      </c>
      <c r="K175" s="1" t="s">
        <v>173</v>
      </c>
      <c r="L175" s="1" t="s">
        <v>173</v>
      </c>
      <c r="M175" s="1" t="s">
        <v>173</v>
      </c>
      <c r="N175" s="1" t="s">
        <v>173</v>
      </c>
      <c r="O175" s="1" t="s">
        <v>173</v>
      </c>
      <c r="P175" s="1"/>
      <c r="Q175" s="1"/>
      <c r="R175" s="1"/>
      <c r="S175" s="1"/>
      <c r="T175" s="370" t="s">
        <v>382</v>
      </c>
      <c r="U175" s="232" t="s">
        <v>382</v>
      </c>
      <c r="V175" s="234">
        <v>1600</v>
      </c>
      <c r="W175" s="234">
        <v>0</v>
      </c>
      <c r="X175" s="234">
        <v>0</v>
      </c>
      <c r="Y175" s="234"/>
      <c r="Z175" s="234">
        <v>720.81754999999998</v>
      </c>
      <c r="AA175" s="234"/>
      <c r="AB175" s="234"/>
      <c r="AC175" s="280">
        <v>2320.8175499999998</v>
      </c>
      <c r="AD175" s="234">
        <v>0</v>
      </c>
      <c r="AE175" s="234">
        <v>2320.8175499999998</v>
      </c>
      <c r="AF175" s="236">
        <v>1943.4456931</v>
      </c>
      <c r="AG175" s="242">
        <v>0.83739701688312385</v>
      </c>
      <c r="AH175" s="243"/>
      <c r="AI175" s="239">
        <v>1244.3762970999999</v>
      </c>
      <c r="AJ175" s="244">
        <v>699.0693960000001</v>
      </c>
      <c r="AK175" s="133">
        <v>0.88296874999999997</v>
      </c>
      <c r="AL175" s="235">
        <v>939.29089310000006</v>
      </c>
      <c r="AM175" s="242">
        <v>0.40472414261948347</v>
      </c>
      <c r="AN175" s="243"/>
      <c r="AO175" s="239">
        <v>623.17759710000007</v>
      </c>
      <c r="AP175" s="244">
        <v>316.11329599999999</v>
      </c>
      <c r="AQ175" s="133">
        <v>0.37735284084476939</v>
      </c>
      <c r="AR175" s="234">
        <v>377.37185689999978</v>
      </c>
      <c r="AS175" s="236">
        <v>1035.458738</v>
      </c>
      <c r="AT175" s="324">
        <v>1400.9824409</v>
      </c>
      <c r="AU175" s="335"/>
      <c r="AV175" s="213">
        <v>171.75727269799592</v>
      </c>
      <c r="AW175" s="136">
        <v>1.1587140152716349</v>
      </c>
      <c r="AX175" s="96"/>
      <c r="AY175" s="261">
        <v>0</v>
      </c>
      <c r="AZ175" s="249">
        <v>0.1203125</v>
      </c>
      <c r="BA175" s="249">
        <v>0.88124999999999998</v>
      </c>
      <c r="BB175" s="249">
        <v>0.88296874999999997</v>
      </c>
      <c r="BC175" s="249">
        <v>0.88468749999999996</v>
      </c>
      <c r="BD175" s="249">
        <v>0.88640624999999995</v>
      </c>
      <c r="BE175" s="249">
        <v>0.97421875000000002</v>
      </c>
      <c r="BF175" s="249">
        <v>0.979375</v>
      </c>
      <c r="BG175" s="249">
        <v>0.98453124999999997</v>
      </c>
      <c r="BH175" s="249">
        <v>0.98968750000000005</v>
      </c>
      <c r="BI175" s="249">
        <v>0.99484375000000003</v>
      </c>
      <c r="BJ175" s="249">
        <v>1</v>
      </c>
      <c r="BK175" s="126">
        <v>168</v>
      </c>
      <c r="BL175" s="249">
        <v>0</v>
      </c>
      <c r="BM175" s="249">
        <v>5.1562499991210931E-2</v>
      </c>
      <c r="BN175" s="249">
        <v>0.10734829543624745</v>
      </c>
      <c r="BO175" s="249">
        <v>0.37735284084476939</v>
      </c>
      <c r="BP175" s="249">
        <v>0.43485738628951293</v>
      </c>
      <c r="BQ175" s="249">
        <v>0.49236193173425646</v>
      </c>
      <c r="BR175" s="249">
        <v>0.55158522717870706</v>
      </c>
      <c r="BS175" s="249">
        <v>0.63783977261855007</v>
      </c>
      <c r="BT175" s="249">
        <v>0.69878181806270767</v>
      </c>
      <c r="BU175" s="249">
        <v>0.78503636350255057</v>
      </c>
      <c r="BV175" s="249">
        <v>0.84597840894670828</v>
      </c>
      <c r="BW175" s="249">
        <v>1</v>
      </c>
    </row>
    <row r="176" spans="1:75" ht="73.5" customHeight="1">
      <c r="A176" s="1"/>
      <c r="B176" s="1" t="s">
        <v>193</v>
      </c>
      <c r="C176" s="1" t="s">
        <v>194</v>
      </c>
      <c r="D176" s="259" t="s">
        <v>383</v>
      </c>
      <c r="E176" s="1" t="s">
        <v>181</v>
      </c>
      <c r="F176" s="1" t="s">
        <v>173</v>
      </c>
      <c r="G176" s="1" t="s">
        <v>173</v>
      </c>
      <c r="H176" s="1" t="s">
        <v>173</v>
      </c>
      <c r="I176" s="1" t="s">
        <v>173</v>
      </c>
      <c r="J176" s="1" t="s">
        <v>173</v>
      </c>
      <c r="K176" s="1" t="s">
        <v>173</v>
      </c>
      <c r="L176" s="1" t="s">
        <v>173</v>
      </c>
      <c r="M176" s="1" t="s">
        <v>173</v>
      </c>
      <c r="N176" s="1" t="s">
        <v>173</v>
      </c>
      <c r="O176" s="1" t="s">
        <v>173</v>
      </c>
      <c r="P176" s="1"/>
      <c r="Q176" s="1"/>
      <c r="R176" s="1"/>
      <c r="S176" s="1"/>
      <c r="T176" s="370" t="s">
        <v>384</v>
      </c>
      <c r="U176" s="232" t="s">
        <v>384</v>
      </c>
      <c r="V176" s="234">
        <v>4654.5040250000002</v>
      </c>
      <c r="W176" s="234">
        <v>0</v>
      </c>
      <c r="X176" s="234">
        <v>0</v>
      </c>
      <c r="Y176" s="234"/>
      <c r="Z176" s="234">
        <v>0</v>
      </c>
      <c r="AA176" s="234"/>
      <c r="AB176" s="234"/>
      <c r="AC176" s="280">
        <v>4654.5040250000002</v>
      </c>
      <c r="AD176" s="234">
        <v>0</v>
      </c>
      <c r="AE176" s="234">
        <v>4654.5040250000002</v>
      </c>
      <c r="AF176" s="236">
        <v>46.126666999999998</v>
      </c>
      <c r="AG176" s="242">
        <v>9.9101143220087767E-3</v>
      </c>
      <c r="AH176" s="243"/>
      <c r="AI176" s="239">
        <v>0</v>
      </c>
      <c r="AJ176" s="244">
        <v>46.126666999999998</v>
      </c>
      <c r="AK176" s="133">
        <v>8.4219499627567723E-2</v>
      </c>
      <c r="AL176" s="235">
        <v>0</v>
      </c>
      <c r="AM176" s="242">
        <v>0</v>
      </c>
      <c r="AN176" s="243"/>
      <c r="AO176" s="239">
        <v>0</v>
      </c>
      <c r="AP176" s="244">
        <v>0</v>
      </c>
      <c r="AQ176" s="133">
        <v>0</v>
      </c>
      <c r="AR176" s="234">
        <v>4608.3773579999997</v>
      </c>
      <c r="AS176" s="236">
        <v>0</v>
      </c>
      <c r="AT176" s="324">
        <v>4654.5040250000002</v>
      </c>
      <c r="AU176" s="335"/>
      <c r="AV176" s="213">
        <v>0</v>
      </c>
      <c r="AW176" s="136">
        <v>1</v>
      </c>
      <c r="AX176" s="96"/>
      <c r="AY176" s="261">
        <v>0</v>
      </c>
      <c r="AZ176" s="249">
        <v>0</v>
      </c>
      <c r="BA176" s="249">
        <v>8.4219499627567723E-2</v>
      </c>
      <c r="BB176" s="249">
        <v>8.4219499627567723E-2</v>
      </c>
      <c r="BC176" s="249">
        <v>8.4219499627567723E-2</v>
      </c>
      <c r="BD176" s="249">
        <v>8.4219499627567723E-2</v>
      </c>
      <c r="BE176" s="249">
        <v>8.4219499627567723E-2</v>
      </c>
      <c r="BF176" s="249">
        <v>8.4219499627567723E-2</v>
      </c>
      <c r="BG176" s="249">
        <v>8.4219499627567723E-2</v>
      </c>
      <c r="BH176" s="249">
        <v>0.99712110765657791</v>
      </c>
      <c r="BI176" s="249">
        <v>0.99712110765657791</v>
      </c>
      <c r="BJ176" s="249">
        <v>1</v>
      </c>
      <c r="BK176" s="126">
        <v>169</v>
      </c>
      <c r="BL176" s="249">
        <v>0</v>
      </c>
      <c r="BM176" s="249">
        <v>0</v>
      </c>
      <c r="BN176" s="249">
        <v>0</v>
      </c>
      <c r="BO176" s="249">
        <v>0</v>
      </c>
      <c r="BP176" s="249">
        <v>0</v>
      </c>
      <c r="BQ176" s="249">
        <v>8.4219499627567723E-2</v>
      </c>
      <c r="BR176" s="249">
        <v>8.4219499627567723E-2</v>
      </c>
      <c r="BS176" s="249">
        <v>8.4219499627567723E-2</v>
      </c>
      <c r="BT176" s="249">
        <v>8.4219499627567723E-2</v>
      </c>
      <c r="BU176" s="249">
        <v>8.4219499627567723E-2</v>
      </c>
      <c r="BV176" s="249">
        <v>8.4219499627567723E-2</v>
      </c>
      <c r="BW176" s="249">
        <v>1</v>
      </c>
    </row>
    <row r="177" spans="1:75" ht="105.75" customHeight="1">
      <c r="A177" s="1"/>
      <c r="B177" s="1" t="s">
        <v>193</v>
      </c>
      <c r="C177" s="1" t="s">
        <v>194</v>
      </c>
      <c r="D177" s="259" t="s">
        <v>385</v>
      </c>
      <c r="E177" s="1" t="s">
        <v>181</v>
      </c>
      <c r="F177" s="1" t="s">
        <v>173</v>
      </c>
      <c r="G177" s="1" t="s">
        <v>173</v>
      </c>
      <c r="H177" s="1" t="s">
        <v>173</v>
      </c>
      <c r="I177" s="1" t="s">
        <v>173</v>
      </c>
      <c r="J177" s="1" t="s">
        <v>173</v>
      </c>
      <c r="K177" s="1" t="s">
        <v>173</v>
      </c>
      <c r="L177" s="1" t="s">
        <v>173</v>
      </c>
      <c r="M177" s="1" t="s">
        <v>173</v>
      </c>
      <c r="N177" s="1" t="s">
        <v>173</v>
      </c>
      <c r="O177" s="1" t="s">
        <v>173</v>
      </c>
      <c r="P177" s="1"/>
      <c r="Q177" s="1"/>
      <c r="R177" s="1"/>
      <c r="S177" s="1"/>
      <c r="T177" s="370" t="s">
        <v>386</v>
      </c>
      <c r="U177" s="232" t="s">
        <v>386</v>
      </c>
      <c r="V177" s="234">
        <v>1145</v>
      </c>
      <c r="W177" s="234">
        <v>0</v>
      </c>
      <c r="X177" s="234">
        <v>0</v>
      </c>
      <c r="Y177" s="234"/>
      <c r="Z177" s="234">
        <v>0</v>
      </c>
      <c r="AA177" s="234"/>
      <c r="AB177" s="234"/>
      <c r="AC177" s="280">
        <v>1145</v>
      </c>
      <c r="AD177" s="234">
        <v>0</v>
      </c>
      <c r="AE177" s="234">
        <v>1145</v>
      </c>
      <c r="AF177" s="236">
        <v>898.47800099999995</v>
      </c>
      <c r="AG177" s="242">
        <v>0.7846969441048034</v>
      </c>
      <c r="AH177" s="243"/>
      <c r="AI177" s="239">
        <v>873.304666</v>
      </c>
      <c r="AJ177" s="244">
        <v>25.173334999999952</v>
      </c>
      <c r="AK177" s="133">
        <v>0.8723261768558952</v>
      </c>
      <c r="AL177" s="235">
        <v>430.01866699999999</v>
      </c>
      <c r="AM177" s="242">
        <v>0.37556215458515285</v>
      </c>
      <c r="AN177" s="243"/>
      <c r="AO177" s="239">
        <v>218.68533400000001</v>
      </c>
      <c r="AP177" s="244">
        <v>211.33333299999998</v>
      </c>
      <c r="AQ177" s="133">
        <v>0.23790713914251688</v>
      </c>
      <c r="AR177" s="234">
        <v>246.52199900000005</v>
      </c>
      <c r="AS177" s="236">
        <v>656.51266499999997</v>
      </c>
      <c r="AT177" s="324">
        <v>1000.274666</v>
      </c>
      <c r="AU177" s="335"/>
      <c r="AV177" s="213">
        <v>181.60244954545453</v>
      </c>
      <c r="AW177" s="136">
        <v>0.79693492220090179</v>
      </c>
      <c r="AX177" s="96"/>
      <c r="AY177" s="261">
        <v>0</v>
      </c>
      <c r="AZ177" s="249">
        <v>0.8723261768558952</v>
      </c>
      <c r="BA177" s="249">
        <v>0.8723261768558952</v>
      </c>
      <c r="BB177" s="249">
        <v>0.8723261768558952</v>
      </c>
      <c r="BC177" s="249">
        <v>0.8723261768558952</v>
      </c>
      <c r="BD177" s="249">
        <v>0.8723261768558952</v>
      </c>
      <c r="BE177" s="249">
        <v>0.8723261768558952</v>
      </c>
      <c r="BF177" s="249">
        <v>1</v>
      </c>
      <c r="BG177" s="249">
        <v>1</v>
      </c>
      <c r="BH177" s="249">
        <v>1</v>
      </c>
      <c r="BI177" s="249">
        <v>1</v>
      </c>
      <c r="BJ177" s="249">
        <v>1</v>
      </c>
      <c r="BK177" s="126">
        <v>170</v>
      </c>
      <c r="BL177" s="249">
        <v>0</v>
      </c>
      <c r="BM177" s="249">
        <v>7.9302379714172283E-2</v>
      </c>
      <c r="BN177" s="249">
        <v>0.15860475942834457</v>
      </c>
      <c r="BO177" s="249">
        <v>0.23790713914251688</v>
      </c>
      <c r="BP177" s="249">
        <v>0.31720951885668913</v>
      </c>
      <c r="BQ177" s="249">
        <v>0.39651189857086139</v>
      </c>
      <c r="BR177" s="249">
        <v>0.47581427828503375</v>
      </c>
      <c r="BS177" s="249">
        <v>0.55511665799920595</v>
      </c>
      <c r="BT177" s="249">
        <v>0.63441903771337826</v>
      </c>
      <c r="BU177" s="249">
        <v>0.75202356437078199</v>
      </c>
      <c r="BV177" s="249">
        <v>0.86962809102818572</v>
      </c>
      <c r="BW177" s="249">
        <v>1</v>
      </c>
    </row>
    <row r="178" spans="1:75" ht="122.25" customHeight="1" thickBot="1">
      <c r="A178" s="1"/>
      <c r="B178" s="1" t="s">
        <v>193</v>
      </c>
      <c r="C178" s="1" t="s">
        <v>194</v>
      </c>
      <c r="D178" s="259" t="s">
        <v>387</v>
      </c>
      <c r="E178" s="1" t="s">
        <v>181</v>
      </c>
      <c r="F178" s="1" t="s">
        <v>173</v>
      </c>
      <c r="G178" s="1" t="s">
        <v>173</v>
      </c>
      <c r="H178" s="1" t="s">
        <v>173</v>
      </c>
      <c r="I178" s="1" t="s">
        <v>173</v>
      </c>
      <c r="J178" s="1" t="s">
        <v>173</v>
      </c>
      <c r="K178" s="1" t="s">
        <v>173</v>
      </c>
      <c r="L178" s="1" t="s">
        <v>173</v>
      </c>
      <c r="M178" s="1" t="s">
        <v>173</v>
      </c>
      <c r="N178" s="1" t="s">
        <v>173</v>
      </c>
      <c r="O178" s="1" t="s">
        <v>173</v>
      </c>
      <c r="P178" s="1"/>
      <c r="Q178" s="1"/>
      <c r="R178" s="1"/>
      <c r="S178" s="1"/>
      <c r="T178" s="371" t="s">
        <v>388</v>
      </c>
      <c r="U178" s="306" t="s">
        <v>388</v>
      </c>
      <c r="V178" s="307">
        <v>4928.7978919999996</v>
      </c>
      <c r="W178" s="234">
        <v>0</v>
      </c>
      <c r="X178" s="234">
        <v>0</v>
      </c>
      <c r="Y178" s="234"/>
      <c r="Z178" s="234">
        <v>0</v>
      </c>
      <c r="AA178" s="234"/>
      <c r="AB178" s="234"/>
      <c r="AC178" s="280">
        <v>4928.7978919999996</v>
      </c>
      <c r="AD178" s="307">
        <v>0</v>
      </c>
      <c r="AE178" s="307">
        <v>4928.7978919999996</v>
      </c>
      <c r="AF178" s="310">
        <v>2063.3053089999999</v>
      </c>
      <c r="AG178" s="308">
        <v>0.41862242157443286</v>
      </c>
      <c r="AH178" s="309"/>
      <c r="AI178" s="239">
        <v>1750.691975</v>
      </c>
      <c r="AJ178" s="244">
        <v>312.6133339999999</v>
      </c>
      <c r="AK178" s="133">
        <v>4.6623104914280386E-2</v>
      </c>
      <c r="AL178" s="338">
        <v>358.59950197000001</v>
      </c>
      <c r="AM178" s="308">
        <v>7.2755976168559847E-2</v>
      </c>
      <c r="AN178" s="309"/>
      <c r="AO178" s="239">
        <v>188.74473599000001</v>
      </c>
      <c r="AP178" s="244">
        <v>169.85476598</v>
      </c>
      <c r="AQ178" s="133">
        <v>4.6623104914237393E-2</v>
      </c>
      <c r="AR178" s="307">
        <v>2865.4925829999997</v>
      </c>
      <c r="AS178" s="310">
        <v>1458.1895019999999</v>
      </c>
      <c r="AT178" s="339">
        <v>4872.607892</v>
      </c>
      <c r="AU178" s="340"/>
      <c r="AV178" s="213">
        <v>229.79586121978809</v>
      </c>
      <c r="AW178" s="136">
        <v>0.24452137519681919</v>
      </c>
      <c r="AX178" s="96"/>
      <c r="AY178" s="261">
        <v>0</v>
      </c>
      <c r="AZ178" s="249">
        <v>4.6623104914280386E-2</v>
      </c>
      <c r="BA178" s="249">
        <v>4.6623104914280386E-2</v>
      </c>
      <c r="BB178" s="249">
        <v>4.6623104914280386E-2</v>
      </c>
      <c r="BC178" s="249">
        <v>0.25977418686982351</v>
      </c>
      <c r="BD178" s="249">
        <v>0.25977418686982351</v>
      </c>
      <c r="BE178" s="249">
        <v>0.37918890855993742</v>
      </c>
      <c r="BF178" s="249">
        <v>0.54179500278848125</v>
      </c>
      <c r="BG178" s="249">
        <v>0.55411451513419052</v>
      </c>
      <c r="BH178" s="249">
        <v>0.65934769963377515</v>
      </c>
      <c r="BI178" s="249">
        <v>1</v>
      </c>
      <c r="BJ178" s="249">
        <v>1</v>
      </c>
      <c r="BK178" s="126">
        <v>171</v>
      </c>
      <c r="BL178" s="249">
        <v>0</v>
      </c>
      <c r="BM178" s="249">
        <v>0</v>
      </c>
      <c r="BN178" s="249">
        <v>4.6623104914237393E-2</v>
      </c>
      <c r="BO178" s="249">
        <v>4.6623104914237393E-2</v>
      </c>
      <c r="BP178" s="249">
        <v>5.9184414529357042E-2</v>
      </c>
      <c r="BQ178" s="249">
        <v>0.11173492421894757</v>
      </c>
      <c r="BR178" s="249">
        <v>0.15409450616092624</v>
      </c>
      <c r="BS178" s="249">
        <v>0.35475774888918093</v>
      </c>
      <c r="BT178" s="249">
        <v>0.4317264613773148</v>
      </c>
      <c r="BU178" s="249">
        <v>0.45774291021361857</v>
      </c>
      <c r="BV178" s="249">
        <v>0.72629983944154508</v>
      </c>
      <c r="BW178" s="249">
        <v>1</v>
      </c>
    </row>
    <row r="179" spans="1:75" ht="24.7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14"/>
      <c r="O179" s="114"/>
      <c r="P179" s="114"/>
      <c r="Q179" s="114"/>
      <c r="R179" s="114"/>
      <c r="S179" s="114"/>
      <c r="T179" s="117" t="s">
        <v>78</v>
      </c>
      <c r="U179" s="128" t="s">
        <v>78</v>
      </c>
      <c r="V179" s="167">
        <v>44557.301917000004</v>
      </c>
      <c r="W179" s="284">
        <v>0</v>
      </c>
      <c r="X179" s="167">
        <v>720.81754999999998</v>
      </c>
      <c r="Y179" s="167"/>
      <c r="Z179" s="167">
        <v>720.81754999999998</v>
      </c>
      <c r="AA179" s="167">
        <v>0</v>
      </c>
      <c r="AB179" s="285">
        <v>0</v>
      </c>
      <c r="AC179" s="167">
        <v>44557.301917000004</v>
      </c>
      <c r="AD179" s="167">
        <v>2202.3819619999999</v>
      </c>
      <c r="AE179" s="167">
        <v>42354.919955000005</v>
      </c>
      <c r="AF179" s="167">
        <v>17314.784458100003</v>
      </c>
      <c r="AG179" s="130">
        <v>0.38859589142882711</v>
      </c>
      <c r="AH179" s="272"/>
      <c r="AI179" s="273">
        <v>12989.428696099998</v>
      </c>
      <c r="AJ179" s="194">
        <v>4325.3557620000001</v>
      </c>
      <c r="AK179" s="133">
        <v>0.53722319574988919</v>
      </c>
      <c r="AL179" s="167">
        <v>5613.3551409600004</v>
      </c>
      <c r="AM179" s="150">
        <v>0.12598058902705528</v>
      </c>
      <c r="AN179" s="274"/>
      <c r="AO179" s="273">
        <v>3067.4947949300008</v>
      </c>
      <c r="AP179" s="194">
        <v>2545.8603460300001</v>
      </c>
      <c r="AQ179" s="133">
        <v>0.21222284957037491</v>
      </c>
      <c r="AR179" s="167">
        <v>27242.517458900005</v>
      </c>
      <c r="AS179" s="167">
        <v>10701.646794999999</v>
      </c>
      <c r="AT179" s="169">
        <v>42747.507201899993</v>
      </c>
      <c r="AU179" s="331"/>
      <c r="AV179" s="195">
        <v>6259.7367345870671</v>
      </c>
      <c r="AW179" s="136">
        <v>0.28911674593282805</v>
      </c>
      <c r="AX179" s="96"/>
      <c r="AY179" s="261">
        <v>8.3319564701051802E-3</v>
      </c>
      <c r="AZ179" s="249">
        <v>0.14760142423341127</v>
      </c>
      <c r="BA179" s="249">
        <v>0.47493334805773213</v>
      </c>
      <c r="BB179" s="249">
        <v>0.53722319574988919</v>
      </c>
      <c r="BC179" s="249">
        <v>0.68046507828736602</v>
      </c>
      <c r="BD179" s="249">
        <v>0.73326787151682482</v>
      </c>
      <c r="BE179" s="249">
        <v>0.79717144974126397</v>
      </c>
      <c r="BF179" s="249">
        <v>0.83642178642473974</v>
      </c>
      <c r="BG179" s="249">
        <v>0.84211266930070083</v>
      </c>
      <c r="BH179" s="249">
        <v>0.95760725908724709</v>
      </c>
      <c r="BI179" s="249">
        <v>0.99951411294965298</v>
      </c>
      <c r="BJ179" s="249">
        <v>1</v>
      </c>
      <c r="BK179" s="126">
        <v>172</v>
      </c>
      <c r="BL179" s="249">
        <v>0</v>
      </c>
      <c r="BM179" s="249">
        <v>3.4517075911091689E-2</v>
      </c>
      <c r="BN179" s="249">
        <v>0.14048733799513119</v>
      </c>
      <c r="BO179" s="249">
        <v>0.21222284957037491</v>
      </c>
      <c r="BP179" s="249">
        <v>0.28526576989446073</v>
      </c>
      <c r="BQ179" s="249">
        <v>0.36228482892246677</v>
      </c>
      <c r="BR179" s="249">
        <v>0.44586644330573599</v>
      </c>
      <c r="BS179" s="249">
        <v>0.54663302153615967</v>
      </c>
      <c r="BT179" s="249">
        <v>0.63250270433827727</v>
      </c>
      <c r="BU179" s="249">
        <v>0.69840430153137734</v>
      </c>
      <c r="BV179" s="249">
        <v>0.79306497226198469</v>
      </c>
      <c r="BW179" s="249">
        <v>1</v>
      </c>
    </row>
    <row r="180" spans="1:75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97"/>
      <c r="U180" s="102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103"/>
      <c r="AH180" s="104"/>
      <c r="AI180" s="104"/>
      <c r="AJ180" s="104"/>
      <c r="AK180" s="104"/>
      <c r="AL180" s="97"/>
      <c r="AM180" s="171"/>
      <c r="AN180" s="372"/>
      <c r="AO180" s="372"/>
      <c r="AP180" s="372"/>
      <c r="AQ180" s="104"/>
      <c r="AR180" s="105"/>
      <c r="AS180" s="105"/>
      <c r="AT180" s="105"/>
      <c r="AU180" s="105"/>
      <c r="AV180" s="104"/>
      <c r="AW180" s="104"/>
      <c r="AX180" s="96"/>
      <c r="AY180" s="261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126">
        <v>173</v>
      </c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</row>
    <row r="181" spans="1:75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25" t="s">
        <v>389</v>
      </c>
      <c r="U181" s="525"/>
      <c r="V181" s="525"/>
      <c r="W181" s="525"/>
      <c r="X181" s="525"/>
      <c r="Y181" s="525"/>
      <c r="Z181" s="525"/>
      <c r="AA181" s="525"/>
      <c r="AB181" s="525"/>
      <c r="AC181" s="525"/>
      <c r="AD181" s="525"/>
      <c r="AE181" s="525"/>
      <c r="AF181" s="525"/>
      <c r="AG181" s="525"/>
      <c r="AH181" s="525"/>
      <c r="AI181" s="525"/>
      <c r="AJ181" s="525"/>
      <c r="AK181" s="525"/>
      <c r="AL181" s="525"/>
      <c r="AM181" s="525"/>
      <c r="AN181" s="525"/>
      <c r="AO181" s="525"/>
      <c r="AP181" s="525"/>
      <c r="AQ181" s="525"/>
      <c r="AR181" s="105"/>
      <c r="AS181" s="105"/>
      <c r="AT181" s="105"/>
      <c r="AU181" s="105"/>
      <c r="AV181" s="104"/>
      <c r="AW181" s="104"/>
      <c r="AX181" s="96"/>
      <c r="AY181" s="261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126">
        <v>174</v>
      </c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</row>
    <row r="182" spans="1:75" ht="10.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97"/>
      <c r="U182" s="102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103"/>
      <c r="AH182" s="104"/>
      <c r="AI182" s="104"/>
      <c r="AJ182" s="104"/>
      <c r="AK182" s="104"/>
      <c r="AL182" s="97"/>
      <c r="AM182" s="103"/>
      <c r="AN182" s="104"/>
      <c r="AO182" s="104"/>
      <c r="AP182" s="104"/>
      <c r="AQ182" s="104"/>
      <c r="AR182" s="105"/>
      <c r="AS182" s="105"/>
      <c r="AT182" s="105"/>
      <c r="AU182" s="105"/>
      <c r="AV182" s="104"/>
      <c r="AW182" s="104"/>
      <c r="AX182" s="96"/>
      <c r="AY182" s="261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126">
        <v>175</v>
      </c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</row>
    <row r="183" spans="1:75" ht="51" customHeight="1" thickBot="1">
      <c r="A183" s="1"/>
      <c r="B183" s="111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15" t="s">
        <v>134</v>
      </c>
      <c r="U183" s="116" t="s">
        <v>134</v>
      </c>
      <c r="V183" s="117" t="s">
        <v>135</v>
      </c>
      <c r="W183" s="117" t="s">
        <v>136</v>
      </c>
      <c r="X183" s="117" t="s">
        <v>137</v>
      </c>
      <c r="Y183" s="117" t="s">
        <v>390</v>
      </c>
      <c r="Z183" s="117" t="s">
        <v>139</v>
      </c>
      <c r="AA183" s="117" t="s">
        <v>140</v>
      </c>
      <c r="AB183" s="117" t="s">
        <v>141</v>
      </c>
      <c r="AC183" s="115" t="s">
        <v>142</v>
      </c>
      <c r="AD183" s="115" t="s">
        <v>143</v>
      </c>
      <c r="AE183" s="115" t="s">
        <v>144</v>
      </c>
      <c r="AF183" s="118" t="s">
        <v>0</v>
      </c>
      <c r="AG183" s="119" t="s">
        <v>145</v>
      </c>
      <c r="AH183" s="120"/>
      <c r="AI183" s="226" t="s">
        <v>147</v>
      </c>
      <c r="AJ183" s="226" t="s">
        <v>148</v>
      </c>
      <c r="AK183" s="226" t="s">
        <v>149</v>
      </c>
      <c r="AL183" s="118" t="s">
        <v>150</v>
      </c>
      <c r="AM183" s="119" t="s">
        <v>151</v>
      </c>
      <c r="AN183" s="120"/>
      <c r="AO183" s="226" t="s">
        <v>153</v>
      </c>
      <c r="AP183" s="226" t="s">
        <v>154</v>
      </c>
      <c r="AQ183" s="226" t="s">
        <v>155</v>
      </c>
      <c r="AR183" s="121" t="s">
        <v>156</v>
      </c>
      <c r="AS183" s="121" t="s">
        <v>157</v>
      </c>
      <c r="AT183" s="121" t="s">
        <v>158</v>
      </c>
      <c r="AU183" s="348"/>
      <c r="AV183" s="122" t="s">
        <v>160</v>
      </c>
      <c r="AW183" s="123" t="s">
        <v>161</v>
      </c>
      <c r="AX183" s="96"/>
      <c r="AY183" s="124" t="s">
        <v>162</v>
      </c>
      <c r="AZ183" s="125" t="s">
        <v>163</v>
      </c>
      <c r="BA183" s="125" t="s">
        <v>114</v>
      </c>
      <c r="BB183" s="125" t="s">
        <v>164</v>
      </c>
      <c r="BC183" s="125" t="s">
        <v>165</v>
      </c>
      <c r="BD183" s="125" t="s">
        <v>166</v>
      </c>
      <c r="BE183" s="125" t="s">
        <v>167</v>
      </c>
      <c r="BF183" s="125" t="s">
        <v>168</v>
      </c>
      <c r="BG183" s="125" t="s">
        <v>169</v>
      </c>
      <c r="BH183" s="125" t="s">
        <v>170</v>
      </c>
      <c r="BI183" s="125" t="s">
        <v>171</v>
      </c>
      <c r="BJ183" s="125" t="s">
        <v>172</v>
      </c>
      <c r="BK183" s="126">
        <v>176</v>
      </c>
      <c r="BL183" s="125" t="s">
        <v>162</v>
      </c>
      <c r="BM183" s="125" t="s">
        <v>163</v>
      </c>
      <c r="BN183" s="125" t="s">
        <v>114</v>
      </c>
      <c r="BO183" s="125" t="s">
        <v>164</v>
      </c>
      <c r="BP183" s="125" t="s">
        <v>165</v>
      </c>
      <c r="BQ183" s="125" t="s">
        <v>166</v>
      </c>
      <c r="BR183" s="125" t="s">
        <v>167</v>
      </c>
      <c r="BS183" s="125" t="s">
        <v>168</v>
      </c>
      <c r="BT183" s="125" t="s">
        <v>169</v>
      </c>
      <c r="BU183" s="125" t="s">
        <v>170</v>
      </c>
      <c r="BV183" s="125" t="s">
        <v>171</v>
      </c>
      <c r="BW183" s="125" t="s">
        <v>172</v>
      </c>
    </row>
    <row r="184" spans="1:75" ht="21" customHeight="1" thickBot="1">
      <c r="A184" s="1"/>
      <c r="B184" s="1" t="s">
        <v>196</v>
      </c>
      <c r="C184" s="1" t="s">
        <v>197</v>
      </c>
      <c r="D184" s="1" t="s">
        <v>173</v>
      </c>
      <c r="E184" s="1" t="s">
        <v>174</v>
      </c>
      <c r="F184" s="1" t="s">
        <v>173</v>
      </c>
      <c r="G184" s="1" t="s">
        <v>173</v>
      </c>
      <c r="H184" s="1" t="s">
        <v>173</v>
      </c>
      <c r="I184" s="1" t="s">
        <v>173</v>
      </c>
      <c r="J184" s="1" t="s">
        <v>173</v>
      </c>
      <c r="K184" s="1" t="s">
        <v>173</v>
      </c>
      <c r="L184" s="1" t="s">
        <v>173</v>
      </c>
      <c r="M184" s="1" t="s">
        <v>173</v>
      </c>
      <c r="N184" s="1" t="s">
        <v>173</v>
      </c>
      <c r="O184" s="1" t="s">
        <v>173</v>
      </c>
      <c r="P184" s="1"/>
      <c r="Q184" s="1"/>
      <c r="R184" s="1"/>
      <c r="S184" s="1"/>
      <c r="T184" s="117" t="s">
        <v>175</v>
      </c>
      <c r="U184" s="128" t="s">
        <v>175</v>
      </c>
      <c r="V184" s="167">
        <v>20882.871898999998</v>
      </c>
      <c r="W184" s="194">
        <v>0</v>
      </c>
      <c r="X184" s="194">
        <v>1167.1232990000001</v>
      </c>
      <c r="Y184" s="194"/>
      <c r="Z184" s="194">
        <v>1167.1232990000001</v>
      </c>
      <c r="AA184" s="194">
        <v>0</v>
      </c>
      <c r="AB184" s="194">
        <v>0</v>
      </c>
      <c r="AC184" s="167">
        <v>20882.871898999998</v>
      </c>
      <c r="AD184" s="167">
        <v>677.91560000000004</v>
      </c>
      <c r="AE184" s="167">
        <v>20204.956298999998</v>
      </c>
      <c r="AF184" s="167">
        <v>10031.16216084</v>
      </c>
      <c r="AG184" s="130">
        <v>0.48035357442001808</v>
      </c>
      <c r="AH184" s="178"/>
      <c r="AI184" s="349">
        <v>6486.86983022</v>
      </c>
      <c r="AJ184" s="349">
        <v>3485.8833306200004</v>
      </c>
      <c r="AK184" s="133">
        <v>0.36525769822926796</v>
      </c>
      <c r="AL184" s="364">
        <v>8014.6908620199993</v>
      </c>
      <c r="AM184" s="365">
        <v>0.38379255979651883</v>
      </c>
      <c r="AN184" s="179"/>
      <c r="AO184" s="349">
        <v>5163.8477045700001</v>
      </c>
      <c r="AP184" s="349">
        <v>2792.4341574499995</v>
      </c>
      <c r="AQ184" s="133">
        <v>0.30322854007176253</v>
      </c>
      <c r="AR184" s="167">
        <v>10851.709738159998</v>
      </c>
      <c r="AS184" s="167">
        <v>1367.4360149499998</v>
      </c>
      <c r="AT184" s="169">
        <v>17020.37538206</v>
      </c>
      <c r="AU184" s="331"/>
      <c r="AV184" s="195">
        <v>4704.8597663378305</v>
      </c>
      <c r="AW184" s="136">
        <v>0.82095890393487558</v>
      </c>
      <c r="AX184" s="96"/>
      <c r="AY184" s="261">
        <v>0.15728781383950546</v>
      </c>
      <c r="AZ184" s="249">
        <v>0.22628348238654841</v>
      </c>
      <c r="BA184" s="249">
        <v>0.29064991619675062</v>
      </c>
      <c r="BB184" s="249">
        <v>0.36525769822926796</v>
      </c>
      <c r="BC184" s="249">
        <v>0.43405965185555867</v>
      </c>
      <c r="BD184" s="249">
        <v>0.52918003957498005</v>
      </c>
      <c r="BE184" s="249">
        <v>0.61174797171538053</v>
      </c>
      <c r="BF184" s="249">
        <v>0.67739873079126811</v>
      </c>
      <c r="BG184" s="249">
        <v>0.73417461015611474</v>
      </c>
      <c r="BH184" s="249">
        <v>0.79243049768982954</v>
      </c>
      <c r="BI184" s="249">
        <v>0.85032930816723462</v>
      </c>
      <c r="BJ184" s="249">
        <v>1</v>
      </c>
      <c r="BK184" s="126">
        <v>177</v>
      </c>
      <c r="BL184" s="249">
        <v>7.2620275894570763E-2</v>
      </c>
      <c r="BM184" s="249">
        <v>0.14587843641844242</v>
      </c>
      <c r="BN184" s="249">
        <v>0.22529754475746921</v>
      </c>
      <c r="BO184" s="249">
        <v>0.30322854007176253</v>
      </c>
      <c r="BP184" s="249">
        <v>0.37635722677710243</v>
      </c>
      <c r="BQ184" s="249">
        <v>0.47477322802448818</v>
      </c>
      <c r="BR184" s="249">
        <v>0.56901013426773384</v>
      </c>
      <c r="BS184" s="249">
        <v>0.6455888295242741</v>
      </c>
      <c r="BT184" s="249">
        <v>0.71058804062652248</v>
      </c>
      <c r="BU184" s="249">
        <v>0.77632622197552004</v>
      </c>
      <c r="BV184" s="249">
        <v>0.84127635106309329</v>
      </c>
      <c r="BW184" s="249">
        <v>1</v>
      </c>
    </row>
    <row r="185" spans="1:75" ht="21" customHeight="1">
      <c r="A185" s="1"/>
      <c r="B185" s="1" t="s">
        <v>196</v>
      </c>
      <c r="C185" s="1" t="s">
        <v>197</v>
      </c>
      <c r="D185" s="1" t="s">
        <v>173</v>
      </c>
      <c r="E185" s="1" t="s">
        <v>174</v>
      </c>
      <c r="F185" s="1">
        <v>1</v>
      </c>
      <c r="G185" s="1" t="s">
        <v>173</v>
      </c>
      <c r="H185" s="1" t="s">
        <v>173</v>
      </c>
      <c r="I185" s="1" t="s">
        <v>173</v>
      </c>
      <c r="J185" s="1" t="s">
        <v>173</v>
      </c>
      <c r="K185" s="1" t="s">
        <v>173</v>
      </c>
      <c r="L185" s="1" t="s">
        <v>173</v>
      </c>
      <c r="M185" s="1" t="s">
        <v>173</v>
      </c>
      <c r="N185" s="1" t="s">
        <v>173</v>
      </c>
      <c r="O185" s="1" t="s">
        <v>173</v>
      </c>
      <c r="P185" s="1"/>
      <c r="Q185" s="1"/>
      <c r="R185" s="1"/>
      <c r="S185" s="1"/>
      <c r="T185" s="210" t="s">
        <v>213</v>
      </c>
      <c r="U185" s="210" t="s">
        <v>213</v>
      </c>
      <c r="V185" s="147">
        <v>15985.9156</v>
      </c>
      <c r="W185" s="349"/>
      <c r="X185" s="147">
        <v>0</v>
      </c>
      <c r="Y185" s="373"/>
      <c r="Z185" s="147">
        <v>1167.1232990000001</v>
      </c>
      <c r="AA185" s="349"/>
      <c r="AB185" s="349"/>
      <c r="AC185" s="147">
        <v>17153.038898999999</v>
      </c>
      <c r="AD185" s="147">
        <v>677.91560000000004</v>
      </c>
      <c r="AE185" s="147">
        <v>16475.123298999999</v>
      </c>
      <c r="AF185" s="147">
        <v>7359.3979980000004</v>
      </c>
      <c r="AG185" s="144">
        <v>0.42904339233026773</v>
      </c>
      <c r="AH185" s="179"/>
      <c r="AI185" s="165">
        <v>4538.4445450000003</v>
      </c>
      <c r="AJ185" s="165">
        <v>2820.9534530000001</v>
      </c>
      <c r="AK185" s="133">
        <v>0.32642452627833857</v>
      </c>
      <c r="AL185" s="147">
        <v>7015.8380699999998</v>
      </c>
      <c r="AM185" s="144">
        <v>0.40901429252918059</v>
      </c>
      <c r="AN185" s="179"/>
      <c r="AO185" s="165">
        <v>4538.3545450000001</v>
      </c>
      <c r="AP185" s="165">
        <v>2477.4835249999996</v>
      </c>
      <c r="AQ185" s="133">
        <v>0.32642452627833857</v>
      </c>
      <c r="AR185" s="147">
        <v>9793.6409009999988</v>
      </c>
      <c r="AS185" s="141">
        <v>8.9999999999690772E-2</v>
      </c>
      <c r="AT185" s="145">
        <v>12585.699109000001</v>
      </c>
      <c r="AU185" s="350"/>
      <c r="AV185" s="213">
        <v>3930.6945446419468</v>
      </c>
      <c r="AW185" s="136">
        <v>0.8650421579145452</v>
      </c>
      <c r="AX185" s="96"/>
      <c r="AY185" s="261">
        <v>8.232860795374726E-2</v>
      </c>
      <c r="AZ185" s="249">
        <v>0.16549050336712867</v>
      </c>
      <c r="BA185" s="249">
        <v>0.24588485533114829</v>
      </c>
      <c r="BB185" s="249">
        <v>0.32642452627833857</v>
      </c>
      <c r="BC185" s="249">
        <v>0.40692423623636842</v>
      </c>
      <c r="BD185" s="249">
        <v>0.49271202170203982</v>
      </c>
      <c r="BE185" s="249">
        <v>0.59766984365006015</v>
      </c>
      <c r="BF185" s="249">
        <v>0.67956022503140323</v>
      </c>
      <c r="BG185" s="249">
        <v>0.74535594591955379</v>
      </c>
      <c r="BH185" s="249">
        <v>0.81308504502475065</v>
      </c>
      <c r="BI185" s="249">
        <v>0.88500365165501282</v>
      </c>
      <c r="BJ185" s="249">
        <v>1</v>
      </c>
      <c r="BK185" s="126">
        <v>178</v>
      </c>
      <c r="BL185" s="249">
        <v>8.232860795374726E-2</v>
      </c>
      <c r="BM185" s="249">
        <v>0.16549050336712867</v>
      </c>
      <c r="BN185" s="249">
        <v>0.24588485533114829</v>
      </c>
      <c r="BO185" s="249">
        <v>0.32642452627833857</v>
      </c>
      <c r="BP185" s="249">
        <v>0.40692423623636842</v>
      </c>
      <c r="BQ185" s="249">
        <v>0.49271202170203982</v>
      </c>
      <c r="BR185" s="249">
        <v>0.59766984365006015</v>
      </c>
      <c r="BS185" s="249">
        <v>0.67956022503140323</v>
      </c>
      <c r="BT185" s="249">
        <v>0.74535594591955379</v>
      </c>
      <c r="BU185" s="249">
        <v>0.81308504502475065</v>
      </c>
      <c r="BV185" s="249">
        <v>0.88500365165501282</v>
      </c>
      <c r="BW185" s="249">
        <v>1</v>
      </c>
    </row>
    <row r="186" spans="1:75" ht="21" customHeight="1">
      <c r="A186" s="1"/>
      <c r="B186" s="1" t="s">
        <v>196</v>
      </c>
      <c r="C186" s="1" t="s">
        <v>197</v>
      </c>
      <c r="D186" s="1" t="s">
        <v>173</v>
      </c>
      <c r="E186" s="1" t="s">
        <v>174</v>
      </c>
      <c r="F186" s="1">
        <v>2</v>
      </c>
      <c r="G186" s="1" t="s">
        <v>173</v>
      </c>
      <c r="H186" s="1" t="s">
        <v>173</v>
      </c>
      <c r="I186" s="1" t="s">
        <v>173</v>
      </c>
      <c r="J186" s="1" t="s">
        <v>173</v>
      </c>
      <c r="K186" s="1" t="s">
        <v>173</v>
      </c>
      <c r="L186" s="1" t="s">
        <v>173</v>
      </c>
      <c r="M186" s="1" t="s">
        <v>173</v>
      </c>
      <c r="N186" s="1" t="s">
        <v>173</v>
      </c>
      <c r="O186" s="1" t="s">
        <v>173</v>
      </c>
      <c r="P186" s="1"/>
      <c r="Q186" s="1"/>
      <c r="R186" s="1"/>
      <c r="S186" s="1"/>
      <c r="T186" s="210" t="s">
        <v>177</v>
      </c>
      <c r="U186" s="210" t="s">
        <v>177</v>
      </c>
      <c r="V186" s="147">
        <v>3516.91</v>
      </c>
      <c r="W186" s="349"/>
      <c r="X186" s="147">
        <v>0</v>
      </c>
      <c r="Y186" s="349"/>
      <c r="Z186" s="147">
        <v>0</v>
      </c>
      <c r="AA186" s="349"/>
      <c r="AB186" s="349"/>
      <c r="AC186" s="147">
        <v>3516.91</v>
      </c>
      <c r="AD186" s="147">
        <v>0</v>
      </c>
      <c r="AE186" s="147">
        <v>3516.91</v>
      </c>
      <c r="AF186" s="147">
        <v>2588.1209708400002</v>
      </c>
      <c r="AG186" s="144">
        <v>0.73590764928303543</v>
      </c>
      <c r="AH186" s="179"/>
      <c r="AI186" s="165">
        <v>1923.1910932200001</v>
      </c>
      <c r="AJ186" s="165">
        <v>664.92987762000007</v>
      </c>
      <c r="AK186" s="133">
        <v>0.65527554831227075</v>
      </c>
      <c r="AL186" s="147">
        <v>915.20960001999993</v>
      </c>
      <c r="AM186" s="144">
        <v>0.26023116884424108</v>
      </c>
      <c r="AN186" s="179"/>
      <c r="AO186" s="165">
        <v>600.2589675700001</v>
      </c>
      <c r="AP186" s="165">
        <v>314.95063244999983</v>
      </c>
      <c r="AQ186" s="133">
        <v>0.28695592577810097</v>
      </c>
      <c r="AR186" s="147">
        <v>928.7890291599997</v>
      </c>
      <c r="AS186" s="141">
        <v>1367.3460149500002</v>
      </c>
      <c r="AT186" s="145">
        <v>3075.7700150599999</v>
      </c>
      <c r="AU186" s="350"/>
      <c r="AV186" s="213">
        <v>761.29022169588359</v>
      </c>
      <c r="AW186" s="136">
        <v>0.57946361632925891</v>
      </c>
      <c r="AX186" s="96"/>
      <c r="AY186" s="261">
        <v>0.55851057395473958</v>
      </c>
      <c r="AZ186" s="249">
        <v>0.58896827687856967</v>
      </c>
      <c r="BA186" s="249">
        <v>0.60451800661143662</v>
      </c>
      <c r="BB186" s="249">
        <v>0.65527554831227075</v>
      </c>
      <c r="BC186" s="249">
        <v>0.69668381526001677</v>
      </c>
      <c r="BD186" s="249">
        <v>0.87033025689972821</v>
      </c>
      <c r="BE186" s="249">
        <v>0.8823058263615593</v>
      </c>
      <c r="BF186" s="249">
        <v>0.89868156528992005</v>
      </c>
      <c r="BG186" s="249">
        <v>0.93551699983692915</v>
      </c>
      <c r="BH186" s="249">
        <v>0.97235243438393815</v>
      </c>
      <c r="BI186" s="249">
        <v>0.98802443053816902</v>
      </c>
      <c r="BJ186" s="249">
        <v>1</v>
      </c>
      <c r="BK186" s="126">
        <v>179</v>
      </c>
      <c r="BL186" s="249">
        <v>5.5767726186545782E-2</v>
      </c>
      <c r="BM186" s="249">
        <v>0.11153545237309156</v>
      </c>
      <c r="BN186" s="249">
        <v>0.21646565356971989</v>
      </c>
      <c r="BO186" s="249">
        <v>0.28695592577810097</v>
      </c>
      <c r="BP186" s="249">
        <v>0.35405566979578268</v>
      </c>
      <c r="BQ186" s="249">
        <v>0.54727095884261534</v>
      </c>
      <c r="BR186" s="249">
        <v>0.62853510587927075</v>
      </c>
      <c r="BS186" s="249">
        <v>0.70979925291592627</v>
      </c>
      <c r="BT186" s="249">
        <v>0.79546356941921581</v>
      </c>
      <c r="BU186" s="249">
        <v>0.87672771645587122</v>
      </c>
      <c r="BV186" s="249">
        <v>0.93426936046598652</v>
      </c>
      <c r="BW186" s="249">
        <v>1</v>
      </c>
    </row>
    <row r="187" spans="1:75" ht="20.25" customHeight="1">
      <c r="A187" s="1"/>
      <c r="B187" s="1" t="s">
        <v>196</v>
      </c>
      <c r="C187" s="1" t="s">
        <v>197</v>
      </c>
      <c r="D187" s="1" t="s">
        <v>173</v>
      </c>
      <c r="E187" s="1" t="s">
        <v>174</v>
      </c>
      <c r="F187" s="1">
        <v>3</v>
      </c>
      <c r="G187" s="1" t="s">
        <v>173</v>
      </c>
      <c r="H187" s="1" t="s">
        <v>173</v>
      </c>
      <c r="I187" s="1" t="s">
        <v>173</v>
      </c>
      <c r="J187" s="1" t="s">
        <v>173</v>
      </c>
      <c r="K187" s="1" t="s">
        <v>173</v>
      </c>
      <c r="L187" s="1" t="s">
        <v>173</v>
      </c>
      <c r="M187" s="1" t="s">
        <v>173</v>
      </c>
      <c r="N187" s="1" t="s">
        <v>173</v>
      </c>
      <c r="O187" s="1" t="s">
        <v>173</v>
      </c>
      <c r="P187" s="1"/>
      <c r="Q187" s="1"/>
      <c r="R187" s="1"/>
      <c r="S187" s="1"/>
      <c r="T187" s="210" t="s">
        <v>178</v>
      </c>
      <c r="U187" s="210" t="s">
        <v>178</v>
      </c>
      <c r="V187" s="147">
        <v>1218.6232990000001</v>
      </c>
      <c r="W187" s="349"/>
      <c r="X187" s="147">
        <v>1167.1232990000001</v>
      </c>
      <c r="Y187" s="373"/>
      <c r="Z187" s="147">
        <v>0</v>
      </c>
      <c r="AA187" s="349"/>
      <c r="AB187" s="349"/>
      <c r="AC187" s="147">
        <v>51.5</v>
      </c>
      <c r="AD187" s="147">
        <v>0</v>
      </c>
      <c r="AE187" s="147">
        <v>51.5</v>
      </c>
      <c r="AF187" s="147">
        <v>25.234192</v>
      </c>
      <c r="AG187" s="144">
        <v>0.48998431067961168</v>
      </c>
      <c r="AH187" s="179"/>
      <c r="AI187" s="165">
        <v>25.234192</v>
      </c>
      <c r="AJ187" s="165">
        <v>0</v>
      </c>
      <c r="AK187" s="133">
        <v>1.4086934560297344E-2</v>
      </c>
      <c r="AL187" s="147">
        <v>25.234192</v>
      </c>
      <c r="AM187" s="144">
        <v>0.48998431067961168</v>
      </c>
      <c r="AN187" s="179"/>
      <c r="AO187" s="165">
        <v>25.234192</v>
      </c>
      <c r="AP187" s="165">
        <v>0</v>
      </c>
      <c r="AQ187" s="133">
        <v>1.4086934560297344E-2</v>
      </c>
      <c r="AR187" s="147">
        <v>26.265808</v>
      </c>
      <c r="AS187" s="141">
        <v>0</v>
      </c>
      <c r="AT187" s="145">
        <v>1197.483258</v>
      </c>
      <c r="AU187" s="350"/>
      <c r="AV187" s="213">
        <v>12.874999999999998</v>
      </c>
      <c r="AW187" s="136">
        <v>1.6419449320388353</v>
      </c>
      <c r="AX187" s="96"/>
      <c r="AY187" s="261">
        <v>3.521733640074336E-3</v>
      </c>
      <c r="AZ187" s="249">
        <v>7.0434672801486719E-3</v>
      </c>
      <c r="BA187" s="249">
        <v>1.0565200920223007E-2</v>
      </c>
      <c r="BB187" s="249">
        <v>1.4086934560297344E-2</v>
      </c>
      <c r="BC187" s="249">
        <v>1.7608668200371679E-2</v>
      </c>
      <c r="BD187" s="249">
        <v>2.1130401840446015E-2</v>
      </c>
      <c r="BE187" s="249">
        <v>2.4652135480520348E-2</v>
      </c>
      <c r="BF187" s="249">
        <v>2.8173869120594684E-2</v>
      </c>
      <c r="BG187" s="249">
        <v>3.1695602760669017E-2</v>
      </c>
      <c r="BH187" s="249">
        <v>3.521733640074335E-2</v>
      </c>
      <c r="BI187" s="249">
        <v>3.8739070040817683E-2</v>
      </c>
      <c r="BJ187" s="249">
        <v>1</v>
      </c>
      <c r="BK187" s="126">
        <v>180</v>
      </c>
      <c r="BL187" s="249">
        <v>3.521733640074336E-3</v>
      </c>
      <c r="BM187" s="249">
        <v>7.0434672801486719E-3</v>
      </c>
      <c r="BN187" s="249">
        <v>1.0565200920223007E-2</v>
      </c>
      <c r="BO187" s="249">
        <v>1.4086934560297344E-2</v>
      </c>
      <c r="BP187" s="249">
        <v>1.7608668200371679E-2</v>
      </c>
      <c r="BQ187" s="249">
        <v>2.1130401840446015E-2</v>
      </c>
      <c r="BR187" s="249">
        <v>2.4652135480520348E-2</v>
      </c>
      <c r="BS187" s="249">
        <v>2.8173869120594684E-2</v>
      </c>
      <c r="BT187" s="249">
        <v>3.1695602760669017E-2</v>
      </c>
      <c r="BU187" s="249">
        <v>3.521733640074335E-2</v>
      </c>
      <c r="BV187" s="249">
        <v>3.8739070040817683E-2</v>
      </c>
      <c r="BW187" s="249">
        <v>1</v>
      </c>
    </row>
    <row r="188" spans="1:75" ht="19.5" hidden="1" customHeight="1">
      <c r="A188" s="1"/>
      <c r="B188" s="1" t="s">
        <v>196</v>
      </c>
      <c r="C188" s="1" t="s">
        <v>197</v>
      </c>
      <c r="D188" s="1" t="s">
        <v>173</v>
      </c>
      <c r="E188" s="1" t="s">
        <v>174</v>
      </c>
      <c r="F188" s="1">
        <v>5</v>
      </c>
      <c r="G188" s="1" t="s">
        <v>173</v>
      </c>
      <c r="H188" s="1" t="s">
        <v>173</v>
      </c>
      <c r="I188" s="1" t="s">
        <v>173</v>
      </c>
      <c r="J188" s="1" t="s">
        <v>173</v>
      </c>
      <c r="K188" s="1" t="s">
        <v>173</v>
      </c>
      <c r="L188" s="1" t="s">
        <v>173</v>
      </c>
      <c r="M188" s="1" t="s">
        <v>173</v>
      </c>
      <c r="N188" s="1" t="s">
        <v>173</v>
      </c>
      <c r="O188" s="1" t="s">
        <v>173</v>
      </c>
      <c r="P188" s="1"/>
      <c r="Q188" s="1"/>
      <c r="R188" s="1"/>
      <c r="S188" s="1"/>
      <c r="T188" s="210" t="s">
        <v>376</v>
      </c>
      <c r="U188" s="210" t="s">
        <v>376</v>
      </c>
      <c r="V188" s="147">
        <v>0</v>
      </c>
      <c r="W188" s="349">
        <v>0</v>
      </c>
      <c r="X188" s="147">
        <v>0</v>
      </c>
      <c r="Y188" s="349"/>
      <c r="Z188" s="147">
        <v>0</v>
      </c>
      <c r="AA188" s="349"/>
      <c r="AB188" s="349"/>
      <c r="AC188" s="147">
        <v>0</v>
      </c>
      <c r="AD188" s="147">
        <v>0</v>
      </c>
      <c r="AE188" s="234">
        <v>0</v>
      </c>
      <c r="AF188" s="147">
        <v>0</v>
      </c>
      <c r="AG188" s="144" t="e">
        <v>#DIV/0!</v>
      </c>
      <c r="AH188" s="179"/>
      <c r="AI188" s="179"/>
      <c r="AJ188" s="179"/>
      <c r="AK188" s="133">
        <v>0</v>
      </c>
      <c r="AL188" s="147">
        <v>0</v>
      </c>
      <c r="AM188" s="144" t="e">
        <v>#DIV/0!</v>
      </c>
      <c r="AN188" s="179"/>
      <c r="AO188" s="179"/>
      <c r="AP188" s="179"/>
      <c r="AQ188" s="133">
        <v>0</v>
      </c>
      <c r="AR188" s="147">
        <v>0</v>
      </c>
      <c r="AS188" s="141">
        <v>0</v>
      </c>
      <c r="AT188" s="145">
        <v>0</v>
      </c>
      <c r="AU188" s="350"/>
      <c r="AV188" s="146">
        <v>0</v>
      </c>
      <c r="AW188" s="136" t="e">
        <v>#DIV/0!</v>
      </c>
      <c r="AX188" s="96"/>
      <c r="AY188" s="261">
        <v>0</v>
      </c>
      <c r="AZ188" s="249">
        <v>0</v>
      </c>
      <c r="BA188" s="249">
        <v>0</v>
      </c>
      <c r="BB188" s="249">
        <v>0</v>
      </c>
      <c r="BC188" s="249">
        <v>0</v>
      </c>
      <c r="BD188" s="249">
        <v>0</v>
      </c>
      <c r="BE188" s="249">
        <v>0</v>
      </c>
      <c r="BF188" s="249">
        <v>0</v>
      </c>
      <c r="BG188" s="249">
        <v>0</v>
      </c>
      <c r="BH188" s="249">
        <v>0</v>
      </c>
      <c r="BI188" s="249">
        <v>0</v>
      </c>
      <c r="BJ188" s="249">
        <v>0</v>
      </c>
      <c r="BK188" s="126">
        <v>181</v>
      </c>
      <c r="BL188" s="249">
        <v>0</v>
      </c>
      <c r="BM188" s="249">
        <v>0</v>
      </c>
      <c r="BN188" s="249">
        <v>0</v>
      </c>
      <c r="BO188" s="249">
        <v>0</v>
      </c>
      <c r="BP188" s="249">
        <v>0</v>
      </c>
      <c r="BQ188" s="249">
        <v>0</v>
      </c>
      <c r="BR188" s="249">
        <v>0</v>
      </c>
      <c r="BS188" s="249">
        <v>0</v>
      </c>
      <c r="BT188" s="249">
        <v>0</v>
      </c>
      <c r="BU188" s="249">
        <v>0</v>
      </c>
      <c r="BV188" s="249">
        <v>0</v>
      </c>
      <c r="BW188" s="249">
        <v>0</v>
      </c>
    </row>
    <row r="189" spans="1:75" ht="35.25" customHeight="1" thickBot="1">
      <c r="A189" s="1"/>
      <c r="B189" s="1" t="s">
        <v>196</v>
      </c>
      <c r="C189" s="1" t="s">
        <v>197</v>
      </c>
      <c r="D189" s="1" t="s">
        <v>173</v>
      </c>
      <c r="E189" s="1" t="s">
        <v>174</v>
      </c>
      <c r="F189" s="1">
        <v>8</v>
      </c>
      <c r="G189" s="1" t="s">
        <v>173</v>
      </c>
      <c r="H189" s="1" t="s">
        <v>173</v>
      </c>
      <c r="I189" s="1" t="s">
        <v>173</v>
      </c>
      <c r="J189" s="1" t="s">
        <v>173</v>
      </c>
      <c r="K189" s="1" t="s">
        <v>173</v>
      </c>
      <c r="L189" s="1" t="s">
        <v>173</v>
      </c>
      <c r="M189" s="1" t="s">
        <v>173</v>
      </c>
      <c r="N189" s="1" t="s">
        <v>173</v>
      </c>
      <c r="O189" s="1" t="s">
        <v>173</v>
      </c>
      <c r="P189" s="1"/>
      <c r="Q189" s="1"/>
      <c r="R189" s="1"/>
      <c r="S189" s="1"/>
      <c r="T189" s="351" t="s">
        <v>180</v>
      </c>
      <c r="U189" s="210" t="s">
        <v>180</v>
      </c>
      <c r="V189" s="147">
        <v>161.423</v>
      </c>
      <c r="W189" s="349"/>
      <c r="X189" s="147">
        <v>0</v>
      </c>
      <c r="Y189" s="349"/>
      <c r="Z189" s="147">
        <v>0</v>
      </c>
      <c r="AA189" s="349"/>
      <c r="AB189" s="349"/>
      <c r="AC189" s="147">
        <v>161.423</v>
      </c>
      <c r="AD189" s="147">
        <v>0</v>
      </c>
      <c r="AE189" s="147">
        <v>161.423</v>
      </c>
      <c r="AF189" s="147">
        <v>58.408999999999999</v>
      </c>
      <c r="AG189" s="144">
        <v>0.36183815193621727</v>
      </c>
      <c r="AH189" s="179"/>
      <c r="AI189" s="179"/>
      <c r="AJ189" s="179"/>
      <c r="AK189" s="133">
        <v>0.54343556990020014</v>
      </c>
      <c r="AL189" s="147">
        <v>58.408999999999999</v>
      </c>
      <c r="AM189" s="144">
        <v>0.36183815193621727</v>
      </c>
      <c r="AN189" s="179"/>
      <c r="AO189" s="179"/>
      <c r="AP189" s="179"/>
      <c r="AQ189" s="133">
        <v>0.54343556990020014</v>
      </c>
      <c r="AR189" s="147">
        <v>103.01400000000001</v>
      </c>
      <c r="AS189" s="141">
        <v>0</v>
      </c>
      <c r="AT189" s="145">
        <v>161.423</v>
      </c>
      <c r="AU189" s="350"/>
      <c r="AV189" s="146">
        <v>0</v>
      </c>
      <c r="AW189" s="136" t="e">
        <v>#DIV/0!</v>
      </c>
      <c r="AX189" s="96"/>
      <c r="AY189" s="261">
        <v>0</v>
      </c>
      <c r="AZ189" s="249">
        <v>0</v>
      </c>
      <c r="BA189" s="249">
        <v>0</v>
      </c>
      <c r="BB189" s="249">
        <v>0.54343556990020014</v>
      </c>
      <c r="BC189" s="249">
        <v>0.54343556990020014</v>
      </c>
      <c r="BD189" s="249">
        <v>0.54343556990020014</v>
      </c>
      <c r="BE189" s="249">
        <v>0.54343556990020014</v>
      </c>
      <c r="BF189" s="249">
        <v>0.54343556990020014</v>
      </c>
      <c r="BG189" s="249">
        <v>0.54343556990020014</v>
      </c>
      <c r="BH189" s="249">
        <v>0.54343556990020014</v>
      </c>
      <c r="BI189" s="249">
        <v>0.54343556990020014</v>
      </c>
      <c r="BJ189" s="249">
        <v>1</v>
      </c>
      <c r="BK189" s="126">
        <v>182</v>
      </c>
      <c r="BL189" s="249">
        <v>0</v>
      </c>
      <c r="BM189" s="249">
        <v>0</v>
      </c>
      <c r="BN189" s="249">
        <v>0</v>
      </c>
      <c r="BO189" s="249">
        <v>0.54343556990020014</v>
      </c>
      <c r="BP189" s="249">
        <v>0.54343556990020014</v>
      </c>
      <c r="BQ189" s="249">
        <v>0.54343556990020014</v>
      </c>
      <c r="BR189" s="249">
        <v>0.54343556990020014</v>
      </c>
      <c r="BS189" s="249">
        <v>0.54343556990020014</v>
      </c>
      <c r="BT189" s="249">
        <v>0.54343556990020014</v>
      </c>
      <c r="BU189" s="249">
        <v>0.54343556990020014</v>
      </c>
      <c r="BV189" s="249">
        <v>0.54343556990020014</v>
      </c>
      <c r="BW189" s="249">
        <v>1</v>
      </c>
    </row>
    <row r="190" spans="1:75" ht="21" customHeight="1" thickBot="1">
      <c r="A190" s="1"/>
      <c r="B190" s="1" t="s">
        <v>196</v>
      </c>
      <c r="C190" s="1" t="s">
        <v>197</v>
      </c>
      <c r="D190" s="1" t="s">
        <v>173</v>
      </c>
      <c r="E190" s="1" t="s">
        <v>181</v>
      </c>
      <c r="F190" s="1" t="s">
        <v>173</v>
      </c>
      <c r="G190" s="1" t="s">
        <v>173</v>
      </c>
      <c r="H190" s="1" t="s">
        <v>173</v>
      </c>
      <c r="I190" s="1" t="s">
        <v>173</v>
      </c>
      <c r="J190" s="1" t="s">
        <v>173</v>
      </c>
      <c r="K190" s="1" t="s">
        <v>173</v>
      </c>
      <c r="L190" s="1" t="s">
        <v>173</v>
      </c>
      <c r="M190" s="1" t="s">
        <v>173</v>
      </c>
      <c r="N190" s="1" t="s">
        <v>173</v>
      </c>
      <c r="O190" s="1" t="s">
        <v>173</v>
      </c>
      <c r="P190" s="1"/>
      <c r="Q190" s="1"/>
      <c r="R190" s="1"/>
      <c r="S190" s="1"/>
      <c r="T190" s="117" t="s">
        <v>182</v>
      </c>
      <c r="U190" s="128" t="s">
        <v>182</v>
      </c>
      <c r="V190" s="167">
        <v>15784.996272</v>
      </c>
      <c r="W190" s="194">
        <v>0</v>
      </c>
      <c r="X190" s="194">
        <v>0</v>
      </c>
      <c r="Y190" s="194"/>
      <c r="Z190" s="194">
        <v>0</v>
      </c>
      <c r="AA190" s="194">
        <v>0</v>
      </c>
      <c r="AB190" s="194">
        <v>0</v>
      </c>
      <c r="AC190" s="167">
        <v>15784.996272</v>
      </c>
      <c r="AD190" s="167">
        <v>0</v>
      </c>
      <c r="AE190" s="167">
        <v>15784.996272</v>
      </c>
      <c r="AF190" s="167">
        <v>2023.4001541500002</v>
      </c>
      <c r="AG190" s="130">
        <v>0.12818502578547838</v>
      </c>
      <c r="AH190" s="178"/>
      <c r="AI190" s="349">
        <v>1379.89166215</v>
      </c>
      <c r="AJ190" s="349">
        <v>643.50849200000005</v>
      </c>
      <c r="AK190" s="133">
        <v>0.25618901773528152</v>
      </c>
      <c r="AL190" s="364">
        <v>575.1647102500001</v>
      </c>
      <c r="AM190" s="365">
        <v>3.6437430857696691E-2</v>
      </c>
      <c r="AN190" s="179"/>
      <c r="AO190" s="349">
        <v>312.04526262000002</v>
      </c>
      <c r="AP190" s="349">
        <v>263.11944763000002</v>
      </c>
      <c r="AQ190" s="133">
        <v>4.4534608534988501E-2</v>
      </c>
      <c r="AR190" s="167">
        <v>13761.59611785</v>
      </c>
      <c r="AS190" s="167">
        <v>883.67554253000003</v>
      </c>
      <c r="AT190" s="169">
        <v>15557.75581038</v>
      </c>
      <c r="AU190" s="331"/>
      <c r="AV190" s="195">
        <v>320.47353238938632</v>
      </c>
      <c r="AW190" s="136">
        <v>0.70907715818445516</v>
      </c>
      <c r="AX190" s="96"/>
      <c r="AY190" s="261">
        <v>2.6639677054973738E-2</v>
      </c>
      <c r="AZ190" s="249">
        <v>6.8669145496270012E-2</v>
      </c>
      <c r="BA190" s="249">
        <v>0.24229905850171857</v>
      </c>
      <c r="BB190" s="249">
        <v>0.25618901773528152</v>
      </c>
      <c r="BC190" s="249">
        <v>0.27972535297402068</v>
      </c>
      <c r="BD190" s="249">
        <v>0.46235457793709034</v>
      </c>
      <c r="BE190" s="249">
        <v>0.57195711988187714</v>
      </c>
      <c r="BF190" s="249">
        <v>0.69836114124357507</v>
      </c>
      <c r="BG190" s="249">
        <v>0.79109640014235239</v>
      </c>
      <c r="BH190" s="249">
        <v>0.90074858061390839</v>
      </c>
      <c r="BI190" s="249">
        <v>0.99253357004530485</v>
      </c>
      <c r="BJ190" s="249">
        <v>1</v>
      </c>
      <c r="BK190" s="126">
        <v>183</v>
      </c>
      <c r="BL190" s="249">
        <v>0</v>
      </c>
      <c r="BM190" s="249">
        <v>6.6132263149462312E-3</v>
      </c>
      <c r="BN190" s="249">
        <v>2.0302414194820879E-2</v>
      </c>
      <c r="BO190" s="249">
        <v>4.4534608534988501E-2</v>
      </c>
      <c r="BP190" s="249">
        <v>7.7380924902128265E-2</v>
      </c>
      <c r="BQ190" s="249">
        <v>0.13388742545240609</v>
      </c>
      <c r="BR190" s="249">
        <v>0.18793292351367114</v>
      </c>
      <c r="BS190" s="249">
        <v>0.252584051751851</v>
      </c>
      <c r="BT190" s="249">
        <v>0.40001472062690241</v>
      </c>
      <c r="BU190" s="249">
        <v>0.58730536758891916</v>
      </c>
      <c r="BV190" s="249">
        <v>0.79386838907587476</v>
      </c>
      <c r="BW190" s="249">
        <v>1</v>
      </c>
    </row>
    <row r="191" spans="1:75" ht="24.75" customHeight="1" thickBot="1">
      <c r="A191" s="1"/>
      <c r="B191" s="1" t="s">
        <v>196</v>
      </c>
      <c r="C191" s="1" t="s">
        <v>197</v>
      </c>
      <c r="D191" s="1" t="s">
        <v>173</v>
      </c>
      <c r="E191" s="1" t="s">
        <v>173</v>
      </c>
      <c r="F191" s="1" t="s">
        <v>173</v>
      </c>
      <c r="G191" s="1" t="s">
        <v>173</v>
      </c>
      <c r="H191" s="1" t="s">
        <v>173</v>
      </c>
      <c r="I191" s="1" t="s">
        <v>173</v>
      </c>
      <c r="J191" s="1" t="s">
        <v>173</v>
      </c>
      <c r="K191" s="1" t="s">
        <v>173</v>
      </c>
      <c r="L191" s="1" t="s">
        <v>173</v>
      </c>
      <c r="M191" s="1" t="s">
        <v>173</v>
      </c>
      <c r="N191" s="1" t="s">
        <v>173</v>
      </c>
      <c r="O191" s="1" t="s">
        <v>173</v>
      </c>
      <c r="P191" s="1"/>
      <c r="Q191" s="1"/>
      <c r="R191" s="1"/>
      <c r="S191" s="1"/>
      <c r="T191" s="117" t="s">
        <v>214</v>
      </c>
      <c r="U191" s="128" t="s">
        <v>214</v>
      </c>
      <c r="V191" s="167">
        <v>36667.868170999995</v>
      </c>
      <c r="W191" s="194">
        <v>0</v>
      </c>
      <c r="X191" s="194">
        <v>1167.1232990000001</v>
      </c>
      <c r="Y191" s="194"/>
      <c r="Z191" s="194">
        <v>1167.1232990000001</v>
      </c>
      <c r="AA191" s="194">
        <v>0</v>
      </c>
      <c r="AB191" s="194">
        <v>0</v>
      </c>
      <c r="AC191" s="167">
        <v>36667.868170999995</v>
      </c>
      <c r="AD191" s="167">
        <v>677.91560000000004</v>
      </c>
      <c r="AE191" s="167">
        <v>35989.952571000002</v>
      </c>
      <c r="AF191" s="167">
        <v>12054.56231499</v>
      </c>
      <c r="AG191" s="130">
        <v>0.328750017829609</v>
      </c>
      <c r="AH191" s="133"/>
      <c r="AI191" s="194">
        <v>7866.7614923700003</v>
      </c>
      <c r="AJ191" s="194">
        <v>4129.3918226200003</v>
      </c>
      <c r="AK191" s="133">
        <v>0.31830518092013549</v>
      </c>
      <c r="AL191" s="167">
        <v>8589.8555722700003</v>
      </c>
      <c r="AM191" s="150">
        <v>0.23426111199624017</v>
      </c>
      <c r="AN191" s="262"/>
      <c r="AO191" s="194">
        <v>5475.8929671900005</v>
      </c>
      <c r="AP191" s="194">
        <v>3055.5536050799997</v>
      </c>
      <c r="AQ191" s="133">
        <v>0.19186447805996315</v>
      </c>
      <c r="AR191" s="167">
        <v>24613.305856009996</v>
      </c>
      <c r="AS191" s="167">
        <v>2251.1115574799996</v>
      </c>
      <c r="AT191" s="169">
        <v>32578.13119244</v>
      </c>
      <c r="AU191" s="331"/>
      <c r="AV191" s="195">
        <v>5025.333298727217</v>
      </c>
      <c r="AW191" s="136">
        <v>0.81382402627818173</v>
      </c>
      <c r="AX191" s="171"/>
      <c r="AY191" s="263">
        <v>0.1010456471973606</v>
      </c>
      <c r="AZ191" s="264">
        <v>0.15843274973359156</v>
      </c>
      <c r="BA191" s="264">
        <v>0.26983555892612643</v>
      </c>
      <c r="BB191" s="264">
        <v>0.31830518092013549</v>
      </c>
      <c r="BC191" s="264">
        <v>0.36762092896271337</v>
      </c>
      <c r="BD191" s="264">
        <v>0.5004126277934029</v>
      </c>
      <c r="BE191" s="264">
        <v>0.5946185753479174</v>
      </c>
      <c r="BF191" s="264">
        <v>0.68642275065788183</v>
      </c>
      <c r="BG191" s="264">
        <v>0.75867863200263352</v>
      </c>
      <c r="BH191" s="264">
        <v>0.83905989340957754</v>
      </c>
      <c r="BI191" s="264">
        <v>0.9115462224731764</v>
      </c>
      <c r="BJ191" s="264">
        <v>1</v>
      </c>
      <c r="BK191" s="126">
        <v>184</v>
      </c>
      <c r="BL191" s="264">
        <v>4.1358278908424494E-2</v>
      </c>
      <c r="BM191" s="264">
        <v>8.5926742144364118E-2</v>
      </c>
      <c r="BN191" s="264">
        <v>0.13705005361425132</v>
      </c>
      <c r="BO191" s="264">
        <v>0.19186447805996315</v>
      </c>
      <c r="BP191" s="264">
        <v>0.24765217666528694</v>
      </c>
      <c r="BQ191" s="264">
        <v>0.32802673331136084</v>
      </c>
      <c r="BR191" s="264">
        <v>0.40496180937045556</v>
      </c>
      <c r="BS191" s="264">
        <v>0.47640585649206751</v>
      </c>
      <c r="BT191" s="264">
        <v>0.57689063898209503</v>
      </c>
      <c r="BU191" s="264">
        <v>0.69495542976410563</v>
      </c>
      <c r="BV191" s="264">
        <v>0.82086789699834417</v>
      </c>
      <c r="BW191" s="264">
        <v>1</v>
      </c>
    </row>
    <row r="192" spans="1:7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97"/>
      <c r="U192" s="102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9"/>
      <c r="AH192" s="160"/>
      <c r="AI192" s="160"/>
      <c r="AJ192" s="160"/>
      <c r="AK192" s="160"/>
      <c r="AL192" s="156"/>
      <c r="AM192" s="159"/>
      <c r="AN192" s="160"/>
      <c r="AO192" s="160"/>
      <c r="AP192" s="160"/>
      <c r="AQ192" s="160"/>
      <c r="AR192" s="173"/>
      <c r="AS192" s="173"/>
      <c r="AT192" s="105"/>
      <c r="AU192" s="105"/>
      <c r="AV192" s="104"/>
      <c r="AW192" s="104"/>
      <c r="AX192" s="96"/>
      <c r="AY192" s="261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126">
        <v>185</v>
      </c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</row>
    <row r="193" spans="1:87" ht="12.75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97"/>
      <c r="U193" s="102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103"/>
      <c r="AH193" s="104"/>
      <c r="AI193" s="104"/>
      <c r="AJ193" s="104"/>
      <c r="AK193" s="104"/>
      <c r="AL193" s="97"/>
      <c r="AM193" s="103"/>
      <c r="AN193" s="104"/>
      <c r="AO193" s="104"/>
      <c r="AP193" s="104"/>
      <c r="AQ193" s="104"/>
      <c r="AR193" s="105"/>
      <c r="AS193" s="105"/>
      <c r="AT193" s="105"/>
      <c r="AU193" s="105"/>
      <c r="AV193" s="104"/>
      <c r="AW193" s="104"/>
      <c r="AX193" s="96"/>
      <c r="AY193" s="261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126">
        <v>186</v>
      </c>
      <c r="BL193" s="249"/>
      <c r="BM193" s="249"/>
      <c r="BN193" s="249"/>
      <c r="BO193" s="249"/>
      <c r="BP193" s="249"/>
      <c r="BQ193" s="249"/>
      <c r="BR193" s="249"/>
      <c r="BS193" s="249"/>
      <c r="BT193" s="249"/>
      <c r="BU193" s="249"/>
      <c r="BV193" s="249"/>
      <c r="BW193" s="249"/>
    </row>
    <row r="194" spans="1:87" ht="51" customHeight="1" thickBot="1">
      <c r="A194" s="1"/>
      <c r="B194" s="111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15" t="s">
        <v>134</v>
      </c>
      <c r="U194" s="116" t="s">
        <v>134</v>
      </c>
      <c r="V194" s="117" t="s">
        <v>135</v>
      </c>
      <c r="W194" s="117" t="s">
        <v>136</v>
      </c>
      <c r="X194" s="117" t="s">
        <v>137</v>
      </c>
      <c r="Y194" s="117"/>
      <c r="Z194" s="117" t="s">
        <v>139</v>
      </c>
      <c r="AA194" s="117" t="s">
        <v>140</v>
      </c>
      <c r="AB194" s="117" t="s">
        <v>141</v>
      </c>
      <c r="AC194" s="115" t="s">
        <v>142</v>
      </c>
      <c r="AD194" s="115" t="s">
        <v>143</v>
      </c>
      <c r="AE194" s="115" t="s">
        <v>144</v>
      </c>
      <c r="AF194" s="118" t="s">
        <v>0</v>
      </c>
      <c r="AG194" s="119" t="s">
        <v>145</v>
      </c>
      <c r="AH194" s="120"/>
      <c r="AI194" s="226" t="s">
        <v>147</v>
      </c>
      <c r="AJ194" s="226" t="s">
        <v>148</v>
      </c>
      <c r="AK194" s="226" t="s">
        <v>149</v>
      </c>
      <c r="AL194" s="118" t="s">
        <v>150</v>
      </c>
      <c r="AM194" s="119" t="s">
        <v>151</v>
      </c>
      <c r="AN194" s="120"/>
      <c r="AO194" s="226" t="s">
        <v>153</v>
      </c>
      <c r="AP194" s="226" t="s">
        <v>154</v>
      </c>
      <c r="AQ194" s="226" t="s">
        <v>155</v>
      </c>
      <c r="AR194" s="121" t="s">
        <v>156</v>
      </c>
      <c r="AS194" s="121" t="s">
        <v>157</v>
      </c>
      <c r="AT194" s="121" t="s">
        <v>158</v>
      </c>
      <c r="AU194" s="348"/>
      <c r="AV194" s="122" t="s">
        <v>160</v>
      </c>
      <c r="AW194" s="123" t="s">
        <v>161</v>
      </c>
      <c r="AX194" s="96"/>
      <c r="AY194" s="124" t="s">
        <v>162</v>
      </c>
      <c r="AZ194" s="125" t="s">
        <v>163</v>
      </c>
      <c r="BA194" s="125" t="s">
        <v>114</v>
      </c>
      <c r="BB194" s="125" t="s">
        <v>164</v>
      </c>
      <c r="BC194" s="125" t="s">
        <v>165</v>
      </c>
      <c r="BD194" s="125" t="s">
        <v>166</v>
      </c>
      <c r="BE194" s="125" t="s">
        <v>167</v>
      </c>
      <c r="BF194" s="125" t="s">
        <v>168</v>
      </c>
      <c r="BG194" s="125" t="s">
        <v>169</v>
      </c>
      <c r="BH194" s="125" t="s">
        <v>170</v>
      </c>
      <c r="BI194" s="125" t="s">
        <v>171</v>
      </c>
      <c r="BJ194" s="125" t="s">
        <v>172</v>
      </c>
      <c r="BK194" s="126">
        <v>187</v>
      </c>
      <c r="BL194" s="125" t="s">
        <v>162</v>
      </c>
      <c r="BM194" s="125" t="s">
        <v>163</v>
      </c>
      <c r="BN194" s="125" t="s">
        <v>114</v>
      </c>
      <c r="BO194" s="125" t="s">
        <v>164</v>
      </c>
      <c r="BP194" s="125" t="s">
        <v>165</v>
      </c>
      <c r="BQ194" s="125" t="s">
        <v>166</v>
      </c>
      <c r="BR194" s="125" t="s">
        <v>167</v>
      </c>
      <c r="BS194" s="125" t="s">
        <v>168</v>
      </c>
      <c r="BT194" s="125" t="s">
        <v>169</v>
      </c>
      <c r="BU194" s="125" t="s">
        <v>170</v>
      </c>
      <c r="BV194" s="125" t="s">
        <v>171</v>
      </c>
      <c r="BW194" s="125" t="s">
        <v>172</v>
      </c>
    </row>
    <row r="195" spans="1:87" ht="94.5" customHeight="1">
      <c r="A195" s="1"/>
      <c r="B195" s="127" t="s">
        <v>196</v>
      </c>
      <c r="C195" s="19" t="s">
        <v>197</v>
      </c>
      <c r="D195" s="259" t="s">
        <v>391</v>
      </c>
      <c r="E195" s="19" t="s">
        <v>181</v>
      </c>
      <c r="F195" s="19" t="s">
        <v>173</v>
      </c>
      <c r="G195" s="19" t="s">
        <v>173</v>
      </c>
      <c r="H195" s="19" t="s">
        <v>173</v>
      </c>
      <c r="I195" s="19" t="s">
        <v>173</v>
      </c>
      <c r="J195" s="19" t="s">
        <v>173</v>
      </c>
      <c r="K195" s="19" t="s">
        <v>173</v>
      </c>
      <c r="L195" s="19" t="s">
        <v>173</v>
      </c>
      <c r="M195" s="19" t="s">
        <v>173</v>
      </c>
      <c r="N195" s="19" t="s">
        <v>173</v>
      </c>
      <c r="O195" s="19" t="s">
        <v>173</v>
      </c>
      <c r="P195" s="19"/>
      <c r="Q195" s="19"/>
      <c r="R195" s="19"/>
      <c r="S195" s="19"/>
      <c r="T195" s="370" t="s">
        <v>392</v>
      </c>
      <c r="U195" s="370" t="s">
        <v>392</v>
      </c>
      <c r="V195" s="234">
        <v>462</v>
      </c>
      <c r="W195" s="234">
        <v>0</v>
      </c>
      <c r="X195" s="234">
        <v>0</v>
      </c>
      <c r="Y195" s="234"/>
      <c r="Z195" s="234">
        <v>0</v>
      </c>
      <c r="AA195" s="234"/>
      <c r="AB195" s="234">
        <v>0</v>
      </c>
      <c r="AC195" s="234">
        <v>462</v>
      </c>
      <c r="AD195" s="234">
        <v>0</v>
      </c>
      <c r="AE195" s="234">
        <v>462</v>
      </c>
      <c r="AF195" s="236">
        <v>132.04816400000001</v>
      </c>
      <c r="AG195" s="242">
        <v>0.28581853679653685</v>
      </c>
      <c r="AH195" s="243"/>
      <c r="AI195" s="239">
        <v>111.916735</v>
      </c>
      <c r="AJ195" s="244">
        <v>20.131429000000011</v>
      </c>
      <c r="AK195" s="133">
        <v>0.70508658008658009</v>
      </c>
      <c r="AL195" s="235">
        <v>15.31987</v>
      </c>
      <c r="AM195" s="242">
        <v>3.3159891774891773E-2</v>
      </c>
      <c r="AN195" s="243"/>
      <c r="AO195" s="239">
        <v>7.3029355000000002</v>
      </c>
      <c r="AP195" s="244">
        <v>8.0169344999999996</v>
      </c>
      <c r="AQ195" s="133">
        <v>0.22488370661157028</v>
      </c>
      <c r="AR195" s="234">
        <v>329.95183599999996</v>
      </c>
      <c r="AS195" s="236">
        <v>10.9544025</v>
      </c>
      <c r="AT195" s="324">
        <v>458.34853249999998</v>
      </c>
      <c r="AU195" s="335"/>
      <c r="AV195" s="213">
        <v>45.664181636363644</v>
      </c>
      <c r="AW195" s="136">
        <v>7.9963493686969658E-2</v>
      </c>
      <c r="AX195" s="96"/>
      <c r="AY195" s="261">
        <v>0.42207792207792205</v>
      </c>
      <c r="AZ195" s="249">
        <v>0.64502164502164505</v>
      </c>
      <c r="BA195" s="249">
        <v>0.70508658008658009</v>
      </c>
      <c r="BB195" s="249">
        <v>0.70508658008658009</v>
      </c>
      <c r="BC195" s="249">
        <v>0.70508658008658009</v>
      </c>
      <c r="BD195" s="249">
        <v>0.74350649350649356</v>
      </c>
      <c r="BE195" s="249">
        <v>0.87987012987012991</v>
      </c>
      <c r="BF195" s="249">
        <v>0.91450216450216448</v>
      </c>
      <c r="BG195" s="249">
        <v>0.93993506493506496</v>
      </c>
      <c r="BH195" s="249">
        <v>0.97456709956709953</v>
      </c>
      <c r="BI195" s="249">
        <v>1</v>
      </c>
      <c r="BJ195" s="249">
        <v>1</v>
      </c>
      <c r="BK195" s="126">
        <v>188</v>
      </c>
      <c r="BL195" s="249">
        <v>0</v>
      </c>
      <c r="BM195" s="249">
        <v>3.2861668437622983E-2</v>
      </c>
      <c r="BN195" s="249">
        <v>9.8840219992129094E-2</v>
      </c>
      <c r="BO195" s="249">
        <v>0.22488370661157028</v>
      </c>
      <c r="BP195" s="249">
        <v>0.29302676033057851</v>
      </c>
      <c r="BQ195" s="249">
        <v>0.36116981404958676</v>
      </c>
      <c r="BR195" s="249">
        <v>0.45474576820149548</v>
      </c>
      <c r="BS195" s="249">
        <v>0.60734789334907524</v>
      </c>
      <c r="BT195" s="249">
        <v>0.71012298170011812</v>
      </c>
      <c r="BU195" s="249">
        <v>0.80369893585202679</v>
      </c>
      <c r="BV195" s="249">
        <v>0.90431129476584027</v>
      </c>
      <c r="BW195" s="249">
        <v>1</v>
      </c>
    </row>
    <row r="196" spans="1:87" ht="156.75" customHeight="1">
      <c r="A196" s="1"/>
      <c r="B196" s="127" t="s">
        <v>196</v>
      </c>
      <c r="C196" s="19" t="s">
        <v>197</v>
      </c>
      <c r="D196" s="259" t="s">
        <v>393</v>
      </c>
      <c r="E196" s="19" t="s">
        <v>181</v>
      </c>
      <c r="F196" s="19" t="s">
        <v>173</v>
      </c>
      <c r="G196" s="19" t="s">
        <v>173</v>
      </c>
      <c r="H196" s="19" t="s">
        <v>173</v>
      </c>
      <c r="I196" s="19" t="s">
        <v>173</v>
      </c>
      <c r="J196" s="19" t="s">
        <v>173</v>
      </c>
      <c r="K196" s="19" t="s">
        <v>173</v>
      </c>
      <c r="L196" s="19" t="s">
        <v>173</v>
      </c>
      <c r="M196" s="19" t="s">
        <v>173</v>
      </c>
      <c r="N196" s="19" t="s">
        <v>173</v>
      </c>
      <c r="O196" s="19" t="s">
        <v>173</v>
      </c>
      <c r="P196" s="19"/>
      <c r="Q196" s="19"/>
      <c r="R196" s="19"/>
      <c r="S196" s="19"/>
      <c r="T196" s="370" t="s">
        <v>394</v>
      </c>
      <c r="U196" s="370" t="s">
        <v>394</v>
      </c>
      <c r="V196" s="234">
        <v>9172.9962720000003</v>
      </c>
      <c r="W196" s="234">
        <v>0</v>
      </c>
      <c r="X196" s="234">
        <v>0</v>
      </c>
      <c r="Y196" s="234"/>
      <c r="Z196" s="234">
        <v>0</v>
      </c>
      <c r="AA196" s="234"/>
      <c r="AB196" s="234">
        <v>0</v>
      </c>
      <c r="AC196" s="234">
        <v>9172.9962720000003</v>
      </c>
      <c r="AD196" s="234">
        <v>0</v>
      </c>
      <c r="AE196" s="234">
        <v>9172.9962720000003</v>
      </c>
      <c r="AF196" s="236">
        <v>849.60728400000005</v>
      </c>
      <c r="AG196" s="242">
        <v>9.2620476320629641E-2</v>
      </c>
      <c r="AH196" s="243"/>
      <c r="AI196" s="239">
        <v>688.60728400000005</v>
      </c>
      <c r="AJ196" s="244">
        <v>161</v>
      </c>
      <c r="AK196" s="133">
        <v>9.2663288504168714E-3</v>
      </c>
      <c r="AL196" s="235">
        <v>181.74895100000001</v>
      </c>
      <c r="AM196" s="242">
        <v>1.9813477037462376E-2</v>
      </c>
      <c r="AN196" s="243"/>
      <c r="AO196" s="239">
        <v>86.429299</v>
      </c>
      <c r="AP196" s="244">
        <v>95.319652000000005</v>
      </c>
      <c r="AQ196" s="133">
        <v>0</v>
      </c>
      <c r="AR196" s="234">
        <v>8323.3889880000006</v>
      </c>
      <c r="AS196" s="236">
        <v>635.86035900000002</v>
      </c>
      <c r="AT196" s="324">
        <v>9131.2493470000009</v>
      </c>
      <c r="AU196" s="335"/>
      <c r="AV196" s="213">
        <v>0</v>
      </c>
      <c r="AW196" s="136">
        <v>1</v>
      </c>
      <c r="AX196" s="96"/>
      <c r="AY196" s="261">
        <v>0</v>
      </c>
      <c r="AZ196" s="249">
        <v>0</v>
      </c>
      <c r="BA196" s="249">
        <v>0</v>
      </c>
      <c r="BB196" s="249">
        <v>9.2663288504168714E-3</v>
      </c>
      <c r="BC196" s="249">
        <v>4.2681905932426177E-2</v>
      </c>
      <c r="BD196" s="249">
        <v>0.1363165954636725</v>
      </c>
      <c r="BE196" s="249">
        <v>0.31478344178705669</v>
      </c>
      <c r="BF196" s="249">
        <v>0.51716052359908771</v>
      </c>
      <c r="BG196" s="249">
        <v>0.67382424321560874</v>
      </c>
      <c r="BH196" s="249">
        <v>0.83048796283212967</v>
      </c>
      <c r="BI196" s="249">
        <v>0.98715168244865059</v>
      </c>
      <c r="BJ196" s="249">
        <v>1</v>
      </c>
      <c r="BK196" s="126">
        <v>189</v>
      </c>
      <c r="BL196" s="249">
        <v>0</v>
      </c>
      <c r="BM196" s="249">
        <v>0</v>
      </c>
      <c r="BN196" s="249">
        <v>0</v>
      </c>
      <c r="BO196" s="249">
        <v>0</v>
      </c>
      <c r="BP196" s="249">
        <v>2.6163752048235869E-2</v>
      </c>
      <c r="BQ196" s="249">
        <v>5.1237347761128579E-2</v>
      </c>
      <c r="BR196" s="249">
        <v>9.2663288504168703E-2</v>
      </c>
      <c r="BS196" s="249">
        <v>0.13517938558255199</v>
      </c>
      <c r="BT196" s="249">
        <v>0.2812603345185356</v>
      </c>
      <c r="BU196" s="249">
        <v>0.49711128891648154</v>
      </c>
      <c r="BV196" s="249">
        <v>0.73422029185361914</v>
      </c>
      <c r="BW196" s="249">
        <v>1</v>
      </c>
    </row>
    <row r="197" spans="1:87" ht="121.5" customHeight="1">
      <c r="A197" s="1"/>
      <c r="B197" s="127" t="s">
        <v>196</v>
      </c>
      <c r="C197" s="19" t="s">
        <v>197</v>
      </c>
      <c r="D197" s="259" t="s">
        <v>383</v>
      </c>
      <c r="E197" s="19" t="s">
        <v>181</v>
      </c>
      <c r="F197" s="19" t="s">
        <v>173</v>
      </c>
      <c r="G197" s="19" t="s">
        <v>173</v>
      </c>
      <c r="H197" s="19" t="s">
        <v>173</v>
      </c>
      <c r="I197" s="19" t="s">
        <v>173</v>
      </c>
      <c r="J197" s="19" t="s">
        <v>173</v>
      </c>
      <c r="K197" s="19" t="s">
        <v>173</v>
      </c>
      <c r="L197" s="19" t="s">
        <v>173</v>
      </c>
      <c r="M197" s="19" t="s">
        <v>173</v>
      </c>
      <c r="N197" s="19" t="s">
        <v>173</v>
      </c>
      <c r="O197" s="19" t="s">
        <v>173</v>
      </c>
      <c r="P197" s="19"/>
      <c r="Q197" s="19"/>
      <c r="R197" s="19"/>
      <c r="S197" s="19"/>
      <c r="T197" s="370" t="s">
        <v>395</v>
      </c>
      <c r="U197" s="370" t="s">
        <v>395</v>
      </c>
      <c r="V197" s="234">
        <v>360</v>
      </c>
      <c r="W197" s="234">
        <v>0</v>
      </c>
      <c r="X197" s="234">
        <v>0</v>
      </c>
      <c r="Y197" s="234"/>
      <c r="Z197" s="234">
        <v>0</v>
      </c>
      <c r="AA197" s="234"/>
      <c r="AB197" s="234">
        <v>0</v>
      </c>
      <c r="AC197" s="234">
        <v>360</v>
      </c>
      <c r="AD197" s="234">
        <v>0</v>
      </c>
      <c r="AE197" s="234">
        <v>360</v>
      </c>
      <c r="AF197" s="236">
        <v>168.41800000000001</v>
      </c>
      <c r="AG197" s="242">
        <v>0.46782777777777779</v>
      </c>
      <c r="AH197" s="243"/>
      <c r="AI197" s="239">
        <v>29.825600000000001</v>
      </c>
      <c r="AJ197" s="244">
        <v>138.5924</v>
      </c>
      <c r="AK197" s="133">
        <v>0.27777777777777779</v>
      </c>
      <c r="AL197" s="235">
        <v>0</v>
      </c>
      <c r="AM197" s="242">
        <v>0</v>
      </c>
      <c r="AN197" s="243"/>
      <c r="AO197" s="239">
        <v>0</v>
      </c>
      <c r="AP197" s="244">
        <v>0</v>
      </c>
      <c r="AQ197" s="133">
        <v>0.15277777777777779</v>
      </c>
      <c r="AR197" s="234">
        <v>191.58199999999999</v>
      </c>
      <c r="AS197" s="236">
        <v>0</v>
      </c>
      <c r="AT197" s="324">
        <v>360</v>
      </c>
      <c r="AU197" s="335"/>
      <c r="AV197" s="213">
        <v>10</v>
      </c>
      <c r="AW197" s="136">
        <v>0</v>
      </c>
      <c r="AX197" s="96"/>
      <c r="AY197" s="261">
        <v>0</v>
      </c>
      <c r="AZ197" s="249">
        <v>0.15277777777777779</v>
      </c>
      <c r="BA197" s="249">
        <v>0.25</v>
      </c>
      <c r="BB197" s="249">
        <v>0.27777777777777779</v>
      </c>
      <c r="BC197" s="249">
        <v>0.45833333333333331</v>
      </c>
      <c r="BD197" s="249">
        <v>0.55555555555555558</v>
      </c>
      <c r="BE197" s="249">
        <v>0.63888888888888884</v>
      </c>
      <c r="BF197" s="249">
        <v>0.76388888888888884</v>
      </c>
      <c r="BG197" s="249">
        <v>0.80555555555555558</v>
      </c>
      <c r="BH197" s="249">
        <v>1</v>
      </c>
      <c r="BI197" s="249">
        <v>1</v>
      </c>
      <c r="BJ197" s="249">
        <v>1</v>
      </c>
      <c r="BK197" s="126">
        <v>190</v>
      </c>
      <c r="BL197" s="249">
        <v>0</v>
      </c>
      <c r="BM197" s="249">
        <v>0</v>
      </c>
      <c r="BN197" s="249">
        <v>2.7777777777777776E-2</v>
      </c>
      <c r="BO197" s="249">
        <v>0.15277777777777779</v>
      </c>
      <c r="BP197" s="249">
        <v>0.15277777777777779</v>
      </c>
      <c r="BQ197" s="249">
        <v>0.27777777777777779</v>
      </c>
      <c r="BR197" s="249">
        <v>0.45833333333333331</v>
      </c>
      <c r="BS197" s="249">
        <v>0.55555555555555558</v>
      </c>
      <c r="BT197" s="249">
        <v>0.63888888888888884</v>
      </c>
      <c r="BU197" s="249">
        <v>0.68055555555555558</v>
      </c>
      <c r="BV197" s="249">
        <v>0.875</v>
      </c>
      <c r="BW197" s="249">
        <v>1</v>
      </c>
    </row>
    <row r="198" spans="1:87" ht="81" customHeight="1" thickBot="1">
      <c r="A198" s="1"/>
      <c r="B198" s="127" t="s">
        <v>196</v>
      </c>
      <c r="C198" s="19" t="s">
        <v>197</v>
      </c>
      <c r="D198" s="374" t="s">
        <v>385</v>
      </c>
      <c r="E198" s="19" t="s">
        <v>181</v>
      </c>
      <c r="F198" s="19" t="s">
        <v>173</v>
      </c>
      <c r="G198" s="19" t="s">
        <v>173</v>
      </c>
      <c r="H198" s="19" t="s">
        <v>173</v>
      </c>
      <c r="I198" s="19" t="s">
        <v>173</v>
      </c>
      <c r="J198" s="19" t="s">
        <v>173</v>
      </c>
      <c r="K198" s="19" t="s">
        <v>173</v>
      </c>
      <c r="L198" s="19" t="s">
        <v>173</v>
      </c>
      <c r="M198" s="19" t="s">
        <v>173</v>
      </c>
      <c r="N198" s="19" t="s">
        <v>173</v>
      </c>
      <c r="O198" s="19" t="s">
        <v>173</v>
      </c>
      <c r="P198" s="19"/>
      <c r="Q198" s="19"/>
      <c r="R198" s="19"/>
      <c r="S198" s="19"/>
      <c r="T198" s="370" t="s">
        <v>396</v>
      </c>
      <c r="U198" s="370" t="s">
        <v>396</v>
      </c>
      <c r="V198" s="234">
        <v>5790</v>
      </c>
      <c r="W198" s="234">
        <v>0</v>
      </c>
      <c r="X198" s="234">
        <v>0</v>
      </c>
      <c r="Y198" s="234"/>
      <c r="Z198" s="234">
        <v>0</v>
      </c>
      <c r="AA198" s="234"/>
      <c r="AB198" s="234">
        <v>0</v>
      </c>
      <c r="AC198" s="234">
        <v>5790</v>
      </c>
      <c r="AD198" s="234">
        <v>0</v>
      </c>
      <c r="AE198" s="234">
        <v>5790</v>
      </c>
      <c r="AF198" s="236">
        <v>873.32670614999995</v>
      </c>
      <c r="AG198" s="242">
        <v>0.15083362800518132</v>
      </c>
      <c r="AH198" s="243"/>
      <c r="AI198" s="239">
        <v>549.54204314999993</v>
      </c>
      <c r="AJ198" s="244">
        <v>323.78466300000002</v>
      </c>
      <c r="AK198" s="133">
        <v>0.61022326250075132</v>
      </c>
      <c r="AL198" s="235">
        <v>378.09588925000003</v>
      </c>
      <c r="AM198" s="242">
        <v>6.5301535276338515E-2</v>
      </c>
      <c r="AN198" s="243"/>
      <c r="AO198" s="239">
        <v>218.31302812000001</v>
      </c>
      <c r="AP198" s="244">
        <v>159.78286113000001</v>
      </c>
      <c r="AQ198" s="133">
        <v>9.3969319044500121E-2</v>
      </c>
      <c r="AR198" s="234">
        <v>4916.6732938499999</v>
      </c>
      <c r="AS198" s="236">
        <v>236.86078102999997</v>
      </c>
      <c r="AT198" s="324">
        <v>5608.1579308800001</v>
      </c>
      <c r="AU198" s="335"/>
      <c r="AV198" s="213">
        <v>264.80935075302267</v>
      </c>
      <c r="AW198" s="136">
        <v>0.68669051377115831</v>
      </c>
      <c r="AX198" s="96"/>
      <c r="AY198" s="261">
        <v>3.8947703454242644E-2</v>
      </c>
      <c r="AZ198" s="249">
        <v>0.12624217714337541</v>
      </c>
      <c r="BA198" s="249">
        <v>0.58876333940575387</v>
      </c>
      <c r="BB198" s="249">
        <v>0.61022326250075132</v>
      </c>
      <c r="BC198" s="249">
        <v>0.61022326250075132</v>
      </c>
      <c r="BD198" s="249">
        <v>0.95066211866665251</v>
      </c>
      <c r="BE198" s="249">
        <v>0.95066211866665251</v>
      </c>
      <c r="BF198" s="249">
        <v>0.96411337755439386</v>
      </c>
      <c r="BG198" s="249">
        <v>0.96411337755439386</v>
      </c>
      <c r="BH198" s="249">
        <v>1</v>
      </c>
      <c r="BI198" s="249">
        <v>1</v>
      </c>
      <c r="BJ198" s="249">
        <v>1</v>
      </c>
      <c r="BK198" s="126">
        <v>191</v>
      </c>
      <c r="BL198" s="249">
        <v>0</v>
      </c>
      <c r="BM198" s="249">
        <v>1.5407195494495079E-2</v>
      </c>
      <c r="BN198" s="249">
        <v>4.5735639162870927E-2</v>
      </c>
      <c r="BO198" s="249">
        <v>9.3969319044500121E-2</v>
      </c>
      <c r="BP198" s="249">
        <v>0.13662854021729873</v>
      </c>
      <c r="BQ198" s="249">
        <v>0.23774646935926061</v>
      </c>
      <c r="BR198" s="249">
        <v>0.30076475858229007</v>
      </c>
      <c r="BS198" s="249">
        <v>0.39144103430144189</v>
      </c>
      <c r="BT198" s="249">
        <v>0.548558558957291</v>
      </c>
      <c r="BU198" s="249">
        <v>0.70713370114117591</v>
      </c>
      <c r="BV198" s="249">
        <v>0.87451083659345363</v>
      </c>
      <c r="BW198" s="249">
        <v>1</v>
      </c>
    </row>
    <row r="199" spans="1:87" ht="24.75" customHeight="1" thickBot="1">
      <c r="A199" s="1"/>
      <c r="B199" s="127"/>
      <c r="C199" s="19"/>
      <c r="D199" s="374"/>
      <c r="E199" s="19"/>
      <c r="F199" s="19"/>
      <c r="G199" s="19"/>
      <c r="H199" s="19"/>
      <c r="I199" s="19"/>
      <c r="J199" s="19"/>
      <c r="K199" s="19"/>
      <c r="L199" s="19"/>
      <c r="M199" s="19"/>
      <c r="N199" s="153"/>
      <c r="O199" s="153"/>
      <c r="P199" s="153"/>
      <c r="Q199" s="153"/>
      <c r="R199" s="153"/>
      <c r="S199" s="153"/>
      <c r="T199" s="117" t="s">
        <v>77</v>
      </c>
      <c r="U199" s="128" t="s">
        <v>77</v>
      </c>
      <c r="V199" s="167">
        <v>15784.996272</v>
      </c>
      <c r="W199" s="194">
        <v>0</v>
      </c>
      <c r="X199" s="194">
        <v>0</v>
      </c>
      <c r="Y199" s="194"/>
      <c r="Z199" s="194">
        <v>0</v>
      </c>
      <c r="AA199" s="194">
        <v>0</v>
      </c>
      <c r="AB199" s="194">
        <v>0</v>
      </c>
      <c r="AC199" s="167">
        <v>15784.996272</v>
      </c>
      <c r="AD199" s="167">
        <v>0</v>
      </c>
      <c r="AE199" s="167">
        <v>15784.996272</v>
      </c>
      <c r="AF199" s="167">
        <v>2023.4001541500002</v>
      </c>
      <c r="AG199" s="130">
        <v>0.12818502578547838</v>
      </c>
      <c r="AH199" s="133"/>
      <c r="AI199" s="194">
        <v>1379.89166215</v>
      </c>
      <c r="AJ199" s="194">
        <v>643.50849200000005</v>
      </c>
      <c r="AK199" s="133">
        <v>0.25618901773528152</v>
      </c>
      <c r="AL199" s="167">
        <v>575.1647102500001</v>
      </c>
      <c r="AM199" s="150">
        <v>3.6437430857696691E-2</v>
      </c>
      <c r="AN199" s="262"/>
      <c r="AO199" s="194">
        <v>312.04526262000002</v>
      </c>
      <c r="AP199" s="194">
        <v>263.11944763000002</v>
      </c>
      <c r="AQ199" s="133">
        <v>4.4534608534988501E-2</v>
      </c>
      <c r="AR199" s="167">
        <v>13761.59611785</v>
      </c>
      <c r="AS199" s="167">
        <v>883.67554253000003</v>
      </c>
      <c r="AT199" s="169">
        <v>15557.75581038</v>
      </c>
      <c r="AU199" s="331"/>
      <c r="AV199" s="195">
        <v>320.47353238938632</v>
      </c>
      <c r="AW199" s="136">
        <v>0.70907715818445516</v>
      </c>
      <c r="AX199" s="96"/>
      <c r="AY199" s="263">
        <v>2.6639677054973738E-2</v>
      </c>
      <c r="AZ199" s="264">
        <v>6.8669145496270012E-2</v>
      </c>
      <c r="BA199" s="264">
        <v>0.24229905850171857</v>
      </c>
      <c r="BB199" s="264">
        <v>0.25618901773528152</v>
      </c>
      <c r="BC199" s="264">
        <v>0.27972535297402068</v>
      </c>
      <c r="BD199" s="264">
        <v>0.46235457793709034</v>
      </c>
      <c r="BE199" s="264">
        <v>0.57195711988187714</v>
      </c>
      <c r="BF199" s="264">
        <v>0.69836114124357507</v>
      </c>
      <c r="BG199" s="264">
        <v>0.79109640014235239</v>
      </c>
      <c r="BH199" s="264">
        <v>0.90074858061390839</v>
      </c>
      <c r="BI199" s="264">
        <v>0.99253357004530485</v>
      </c>
      <c r="BJ199" s="264">
        <v>1</v>
      </c>
      <c r="BK199" s="126">
        <v>192</v>
      </c>
      <c r="BL199" s="264">
        <v>0</v>
      </c>
      <c r="BM199" s="264">
        <v>6.6132263149462312E-3</v>
      </c>
      <c r="BN199" s="264">
        <v>2.0302414194820879E-2</v>
      </c>
      <c r="BO199" s="264">
        <v>4.4534608534988501E-2</v>
      </c>
      <c r="BP199" s="264">
        <v>7.7380924902128265E-2</v>
      </c>
      <c r="BQ199" s="264">
        <v>0.13388742545240609</v>
      </c>
      <c r="BR199" s="264">
        <v>0.18793292351367114</v>
      </c>
      <c r="BS199" s="264">
        <v>0.252584051751851</v>
      </c>
      <c r="BT199" s="264">
        <v>0.40001472062690241</v>
      </c>
      <c r="BU199" s="264">
        <v>0.58730536758891916</v>
      </c>
      <c r="BV199" s="264">
        <v>0.79386838907587476</v>
      </c>
      <c r="BW199" s="264">
        <v>1</v>
      </c>
      <c r="CI199" s="375"/>
    </row>
    <row r="200" spans="1:87" ht="24.75" customHeight="1">
      <c r="T200" s="376"/>
      <c r="U200" s="377"/>
      <c r="V200" s="375"/>
      <c r="W200" s="378"/>
      <c r="X200" s="378"/>
      <c r="Y200" s="378"/>
      <c r="Z200" s="378"/>
      <c r="AA200" s="378"/>
      <c r="AB200" s="378"/>
      <c r="AC200" s="375"/>
      <c r="AD200" s="375"/>
      <c r="AE200" s="375"/>
      <c r="AF200" s="375"/>
      <c r="AG200" s="379"/>
      <c r="AH200" s="380"/>
      <c r="AI200" s="378"/>
      <c r="AJ200" s="378"/>
      <c r="AK200" s="380"/>
      <c r="AL200" s="375"/>
      <c r="AM200" s="381"/>
      <c r="AN200" s="382"/>
      <c r="AO200" s="378"/>
      <c r="AP200" s="378"/>
      <c r="AQ200" s="380"/>
      <c r="AR200" s="375"/>
      <c r="AS200" s="375"/>
      <c r="AT200" s="375"/>
      <c r="AU200" s="375"/>
      <c r="AV200" s="383"/>
      <c r="AW200" s="384"/>
      <c r="AY200" s="248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126">
        <v>193</v>
      </c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</row>
    <row r="201" spans="1:87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97"/>
      <c r="U201" s="102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103"/>
      <c r="AH201" s="104"/>
      <c r="AI201" s="104"/>
      <c r="AJ201" s="104"/>
      <c r="AK201" s="104"/>
      <c r="AL201" s="97"/>
      <c r="AM201" s="103"/>
      <c r="AN201" s="104"/>
      <c r="AO201" s="104"/>
      <c r="AP201" s="104"/>
      <c r="AQ201" s="104"/>
      <c r="AR201" s="105"/>
      <c r="AS201" s="105"/>
      <c r="AT201" s="105"/>
      <c r="AU201" s="105"/>
      <c r="AV201" s="104"/>
      <c r="AW201" s="104"/>
      <c r="AX201" s="96"/>
      <c r="AY201" s="261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126">
        <v>194</v>
      </c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</row>
    <row r="202" spans="1:87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530" t="s">
        <v>397</v>
      </c>
      <c r="U202" s="530"/>
      <c r="V202" s="530"/>
      <c r="W202" s="530"/>
      <c r="X202" s="530"/>
      <c r="Y202" s="530"/>
      <c r="Z202" s="530"/>
      <c r="AA202" s="530"/>
      <c r="AB202" s="530"/>
      <c r="AC202" s="530"/>
      <c r="AD202" s="530"/>
      <c r="AE202" s="530"/>
      <c r="AF202" s="530"/>
      <c r="AG202" s="530"/>
      <c r="AH202" s="530"/>
      <c r="AI202" s="530"/>
      <c r="AJ202" s="530"/>
      <c r="AK202" s="530"/>
      <c r="AL202" s="530"/>
      <c r="AM202" s="530"/>
      <c r="AN202" s="530"/>
      <c r="AO202" s="530"/>
      <c r="AP202" s="530"/>
      <c r="AQ202" s="530"/>
      <c r="AR202" s="530"/>
      <c r="AS202" s="530"/>
      <c r="AT202" s="105"/>
      <c r="AU202" s="105"/>
      <c r="AV202" s="104"/>
      <c r="AW202" s="104"/>
      <c r="AX202" s="96"/>
      <c r="AY202" s="261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126">
        <v>195</v>
      </c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</row>
    <row r="203" spans="1:87" ht="9.7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97"/>
      <c r="U203" s="102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103"/>
      <c r="AH203" s="104"/>
      <c r="AI203" s="104"/>
      <c r="AJ203" s="104"/>
      <c r="AK203" s="104"/>
      <c r="AL203" s="97"/>
      <c r="AM203" s="103"/>
      <c r="AN203" s="104"/>
      <c r="AO203" s="104"/>
      <c r="AP203" s="104"/>
      <c r="AQ203" s="104"/>
      <c r="AR203" s="105"/>
      <c r="AS203" s="105"/>
      <c r="AT203" s="105"/>
      <c r="AU203" s="105"/>
      <c r="AV203" s="104"/>
      <c r="AW203" s="104"/>
      <c r="AX203" s="96"/>
      <c r="AY203" s="261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126">
        <v>196</v>
      </c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</row>
    <row r="204" spans="1:87" ht="51" customHeight="1" thickBot="1">
      <c r="A204" s="1"/>
      <c r="B204" s="111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15" t="s">
        <v>134</v>
      </c>
      <c r="U204" s="116" t="s">
        <v>134</v>
      </c>
      <c r="V204" s="117" t="s">
        <v>135</v>
      </c>
      <c r="W204" s="117" t="s">
        <v>136</v>
      </c>
      <c r="X204" s="117" t="s">
        <v>137</v>
      </c>
      <c r="Y204" s="117"/>
      <c r="Z204" s="117" t="s">
        <v>139</v>
      </c>
      <c r="AA204" s="117" t="s">
        <v>140</v>
      </c>
      <c r="AB204" s="117" t="s">
        <v>141</v>
      </c>
      <c r="AC204" s="115" t="s">
        <v>142</v>
      </c>
      <c r="AD204" s="115" t="s">
        <v>143</v>
      </c>
      <c r="AE204" s="115" t="s">
        <v>144</v>
      </c>
      <c r="AF204" s="118" t="s">
        <v>0</v>
      </c>
      <c r="AG204" s="119" t="s">
        <v>145</v>
      </c>
      <c r="AH204" s="120"/>
      <c r="AI204" s="226" t="s">
        <v>147</v>
      </c>
      <c r="AJ204" s="226" t="s">
        <v>148</v>
      </c>
      <c r="AK204" s="226" t="s">
        <v>149</v>
      </c>
      <c r="AL204" s="118" t="s">
        <v>150</v>
      </c>
      <c r="AM204" s="119" t="s">
        <v>151</v>
      </c>
      <c r="AN204" s="120"/>
      <c r="AO204" s="226" t="s">
        <v>153</v>
      </c>
      <c r="AP204" s="226" t="s">
        <v>154</v>
      </c>
      <c r="AQ204" s="226" t="s">
        <v>155</v>
      </c>
      <c r="AR204" s="121" t="s">
        <v>156</v>
      </c>
      <c r="AS204" s="121" t="s">
        <v>157</v>
      </c>
      <c r="AT204" s="121" t="s">
        <v>158</v>
      </c>
      <c r="AU204" s="348"/>
      <c r="AV204" s="122" t="s">
        <v>160</v>
      </c>
      <c r="AW204" s="123" t="s">
        <v>161</v>
      </c>
      <c r="AX204" s="96"/>
      <c r="AY204" s="124" t="s">
        <v>162</v>
      </c>
      <c r="AZ204" s="125" t="s">
        <v>163</v>
      </c>
      <c r="BA204" s="125" t="s">
        <v>114</v>
      </c>
      <c r="BB204" s="125" t="s">
        <v>164</v>
      </c>
      <c r="BC204" s="125" t="s">
        <v>165</v>
      </c>
      <c r="BD204" s="125" t="s">
        <v>166</v>
      </c>
      <c r="BE204" s="125" t="s">
        <v>167</v>
      </c>
      <c r="BF204" s="125" t="s">
        <v>168</v>
      </c>
      <c r="BG204" s="125" t="s">
        <v>169</v>
      </c>
      <c r="BH204" s="125" t="s">
        <v>170</v>
      </c>
      <c r="BI204" s="125" t="s">
        <v>171</v>
      </c>
      <c r="BJ204" s="125" t="s">
        <v>172</v>
      </c>
      <c r="BK204" s="126">
        <v>197</v>
      </c>
      <c r="BL204" s="125" t="s">
        <v>162</v>
      </c>
      <c r="BM204" s="125" t="s">
        <v>163</v>
      </c>
      <c r="BN204" s="125" t="s">
        <v>114</v>
      </c>
      <c r="BO204" s="125" t="s">
        <v>164</v>
      </c>
      <c r="BP204" s="125" t="s">
        <v>165</v>
      </c>
      <c r="BQ204" s="125" t="s">
        <v>166</v>
      </c>
      <c r="BR204" s="125" t="s">
        <v>167</v>
      </c>
      <c r="BS204" s="125" t="s">
        <v>168</v>
      </c>
      <c r="BT204" s="125" t="s">
        <v>169</v>
      </c>
      <c r="BU204" s="125" t="s">
        <v>170</v>
      </c>
      <c r="BV204" s="125" t="s">
        <v>171</v>
      </c>
      <c r="BW204" s="125" t="s">
        <v>172</v>
      </c>
    </row>
    <row r="205" spans="1:87" ht="24" customHeight="1" thickBot="1">
      <c r="A205" s="1"/>
      <c r="B205" s="1" t="s">
        <v>199</v>
      </c>
      <c r="C205" s="1" t="s">
        <v>200</v>
      </c>
      <c r="D205" s="1" t="s">
        <v>173</v>
      </c>
      <c r="E205" s="1" t="s">
        <v>174</v>
      </c>
      <c r="F205" s="1" t="s">
        <v>173</v>
      </c>
      <c r="G205" s="1" t="s">
        <v>173</v>
      </c>
      <c r="H205" s="1" t="s">
        <v>173</v>
      </c>
      <c r="I205" s="1" t="s">
        <v>173</v>
      </c>
      <c r="J205" s="1" t="s">
        <v>173</v>
      </c>
      <c r="K205" s="1" t="s">
        <v>173</v>
      </c>
      <c r="L205" s="1" t="s">
        <v>173</v>
      </c>
      <c r="M205" s="1" t="s">
        <v>173</v>
      </c>
      <c r="N205" s="1" t="s">
        <v>173</v>
      </c>
      <c r="O205" s="1" t="s">
        <v>173</v>
      </c>
      <c r="P205" s="1"/>
      <c r="Q205" s="1"/>
      <c r="R205" s="1"/>
      <c r="S205" s="1"/>
      <c r="T205" s="117" t="s">
        <v>175</v>
      </c>
      <c r="U205" s="128" t="s">
        <v>175</v>
      </c>
      <c r="V205" s="167">
        <v>37883.595999999998</v>
      </c>
      <c r="W205" s="194">
        <v>0</v>
      </c>
      <c r="X205" s="167">
        <v>442</v>
      </c>
      <c r="Y205" s="167"/>
      <c r="Z205" s="167">
        <v>442</v>
      </c>
      <c r="AA205" s="167">
        <v>0</v>
      </c>
      <c r="AB205" s="167">
        <v>0</v>
      </c>
      <c r="AC205" s="167">
        <v>37883.595999999998</v>
      </c>
      <c r="AD205" s="167">
        <v>0</v>
      </c>
      <c r="AE205" s="167">
        <v>37883.595999999998</v>
      </c>
      <c r="AF205" s="167">
        <v>17585.579519589999</v>
      </c>
      <c r="AG205" s="130">
        <v>0.46420037632092792</v>
      </c>
      <c r="AH205" s="178"/>
      <c r="AI205" s="349">
        <v>16148.1278736</v>
      </c>
      <c r="AJ205" s="349">
        <v>1176.6809829899998</v>
      </c>
      <c r="AK205" s="133">
        <v>0.31005499704137085</v>
      </c>
      <c r="AL205" s="364">
        <v>9125.9361063999986</v>
      </c>
      <c r="AM205" s="365">
        <v>0.24089413545641231</v>
      </c>
      <c r="AN205" s="179"/>
      <c r="AO205" s="349">
        <v>7225.4615466700006</v>
      </c>
      <c r="AP205" s="349">
        <v>1639.7038967299995</v>
      </c>
      <c r="AQ205" s="133">
        <v>5.8934774441939508E-2</v>
      </c>
      <c r="AR205" s="167">
        <v>20298.016480410002</v>
      </c>
      <c r="AS205" s="167">
        <v>8989.0030903799998</v>
      </c>
      <c r="AT205" s="169">
        <v>31288.538374659998</v>
      </c>
      <c r="AU205" s="331"/>
      <c r="AV205" s="195">
        <v>1401.7395859504218</v>
      </c>
      <c r="AW205" s="136">
        <v>4.7049093080069877</v>
      </c>
      <c r="AX205" s="96"/>
      <c r="AY205" s="261">
        <v>7.9207359440564465E-2</v>
      </c>
      <c r="AZ205" s="249">
        <v>0.25521389551918866</v>
      </c>
      <c r="BA205" s="249">
        <v>0.27356443715970452</v>
      </c>
      <c r="BB205" s="249">
        <v>0.31005499704137085</v>
      </c>
      <c r="BC205" s="249">
        <v>0.32885674357256578</v>
      </c>
      <c r="BD205" s="249">
        <v>0.35746810655739336</v>
      </c>
      <c r="BE205" s="249">
        <v>0.38783795764364359</v>
      </c>
      <c r="BF205" s="249">
        <v>0.41536898031219188</v>
      </c>
      <c r="BG205" s="249">
        <v>0.43613008480495885</v>
      </c>
      <c r="BH205" s="249">
        <v>0.46896763139269732</v>
      </c>
      <c r="BI205" s="249">
        <v>0.50123283009554165</v>
      </c>
      <c r="BJ205" s="249">
        <v>1</v>
      </c>
      <c r="BK205" s="126">
        <v>198</v>
      </c>
      <c r="BL205" s="249">
        <v>7.1818734713473007E-3</v>
      </c>
      <c r="BM205" s="249">
        <v>1.8683929702300688E-2</v>
      </c>
      <c r="BN205" s="249">
        <v>3.736894845423696E-2</v>
      </c>
      <c r="BO205" s="249">
        <v>5.8934774441939508E-2</v>
      </c>
      <c r="BP205" s="249">
        <v>7.9428112412157262E-2</v>
      </c>
      <c r="BQ205" s="249">
        <v>0.10733395795754878</v>
      </c>
      <c r="BR205" s="249">
        <v>0.12959104853889059</v>
      </c>
      <c r="BS205" s="249">
        <v>0.1524585977524745</v>
      </c>
      <c r="BT205" s="249">
        <v>0.17122995716594211</v>
      </c>
      <c r="BU205" s="249">
        <v>0.19617025357674203</v>
      </c>
      <c r="BV205" s="249">
        <v>0.21947444650303291</v>
      </c>
      <c r="BW205" s="249">
        <v>1</v>
      </c>
    </row>
    <row r="206" spans="1:87" ht="20.25" customHeight="1">
      <c r="A206" s="1"/>
      <c r="B206" s="1" t="s">
        <v>199</v>
      </c>
      <c r="C206" s="1" t="s">
        <v>200</v>
      </c>
      <c r="D206" s="1" t="s">
        <v>173</v>
      </c>
      <c r="E206" s="1" t="s">
        <v>174</v>
      </c>
      <c r="F206" s="1">
        <v>1</v>
      </c>
      <c r="G206" s="1" t="s">
        <v>173</v>
      </c>
      <c r="H206" s="1" t="s">
        <v>173</v>
      </c>
      <c r="I206" s="1" t="s">
        <v>173</v>
      </c>
      <c r="J206" s="1" t="s">
        <v>173</v>
      </c>
      <c r="K206" s="1" t="s">
        <v>173</v>
      </c>
      <c r="L206" s="1" t="s">
        <v>173</v>
      </c>
      <c r="M206" s="1" t="s">
        <v>173</v>
      </c>
      <c r="N206" s="1" t="s">
        <v>173</v>
      </c>
      <c r="O206" s="1" t="s">
        <v>173</v>
      </c>
      <c r="P206" s="1"/>
      <c r="Q206" s="1"/>
      <c r="R206" s="1"/>
      <c r="S206" s="1"/>
      <c r="T206" s="210" t="s">
        <v>213</v>
      </c>
      <c r="U206" s="210" t="s">
        <v>213</v>
      </c>
      <c r="V206" s="147">
        <v>6982.9219999999996</v>
      </c>
      <c r="W206" s="349">
        <v>0</v>
      </c>
      <c r="X206" s="147">
        <v>30</v>
      </c>
      <c r="Y206" s="349"/>
      <c r="Z206" s="147">
        <v>371</v>
      </c>
      <c r="AA206" s="349"/>
      <c r="AB206" s="349"/>
      <c r="AC206" s="147">
        <v>7323.9219999999996</v>
      </c>
      <c r="AD206" s="147">
        <v>0</v>
      </c>
      <c r="AE206" s="234">
        <v>7323.9219999999996</v>
      </c>
      <c r="AF206" s="147">
        <v>3188.8431551999997</v>
      </c>
      <c r="AG206" s="144">
        <v>0.43540102628072774</v>
      </c>
      <c r="AH206" s="179"/>
      <c r="AI206" s="165">
        <v>2104.2499274000002</v>
      </c>
      <c r="AJ206" s="165">
        <v>1084.5932277999996</v>
      </c>
      <c r="AK206" s="133">
        <v>0.27620432462935662</v>
      </c>
      <c r="AL206" s="147">
        <v>3188.8431551999997</v>
      </c>
      <c r="AM206" s="144">
        <v>0.43540102628072774</v>
      </c>
      <c r="AN206" s="179"/>
      <c r="AO206" s="165">
        <v>2104.2499274000002</v>
      </c>
      <c r="AP206" s="165">
        <v>1084.5932277999996</v>
      </c>
      <c r="AQ206" s="133">
        <v>0.14877533545115584</v>
      </c>
      <c r="AR206" s="147">
        <v>4135.0788448000003</v>
      </c>
      <c r="AS206" s="141">
        <v>0</v>
      </c>
      <c r="AT206" s="145">
        <v>5720.1575845999996</v>
      </c>
      <c r="AU206" s="350"/>
      <c r="AV206" s="213">
        <v>810.29702041242626</v>
      </c>
      <c r="AW206" s="136">
        <v>1.9792303007404786</v>
      </c>
      <c r="AX206" s="96"/>
      <c r="AY206" s="261">
        <v>6.4967674465799041E-2</v>
      </c>
      <c r="AZ206" s="249">
        <v>0.13526586595893017</v>
      </c>
      <c r="BA206" s="249">
        <v>0.20537734840114041</v>
      </c>
      <c r="BB206" s="249">
        <v>0.27620432462935662</v>
      </c>
      <c r="BC206" s="249">
        <v>0.35393899119117433</v>
      </c>
      <c r="BD206" s="249">
        <v>0.443280143044959</v>
      </c>
      <c r="BE206" s="249">
        <v>0.54199623035734013</v>
      </c>
      <c r="BF206" s="249">
        <v>0.6151430838827221</v>
      </c>
      <c r="BG206" s="249">
        <v>0.69227875310406972</v>
      </c>
      <c r="BH206" s="249">
        <v>0.77050055524663952</v>
      </c>
      <c r="BI206" s="249">
        <v>0.90780471708751975</v>
      </c>
      <c r="BJ206" s="249">
        <v>1</v>
      </c>
      <c r="BK206" s="126">
        <v>199</v>
      </c>
      <c r="BL206" s="249">
        <v>3.4977166980165675E-2</v>
      </c>
      <c r="BM206" s="249">
        <v>7.160267902532462E-2</v>
      </c>
      <c r="BN206" s="249">
        <v>0.11063703578662175</v>
      </c>
      <c r="BO206" s="249">
        <v>0.14877533545115584</v>
      </c>
      <c r="BP206" s="249">
        <v>0.19066737953113683</v>
      </c>
      <c r="BQ206" s="249">
        <v>0.23879557035556515</v>
      </c>
      <c r="BR206" s="249">
        <v>0.29182779538923664</v>
      </c>
      <c r="BS206" s="249">
        <v>0.3313783526530702</v>
      </c>
      <c r="BT206" s="249">
        <v>0.37293143463852185</v>
      </c>
      <c r="BU206" s="249">
        <v>0.41487448541916644</v>
      </c>
      <c r="BV206" s="249">
        <v>0.4612987427877055</v>
      </c>
      <c r="BW206" s="249">
        <v>1</v>
      </c>
    </row>
    <row r="207" spans="1:87" ht="20.25" customHeight="1">
      <c r="A207" s="1"/>
      <c r="B207" s="1" t="s">
        <v>199</v>
      </c>
      <c r="C207" s="1" t="s">
        <v>200</v>
      </c>
      <c r="D207" s="1" t="s">
        <v>173</v>
      </c>
      <c r="E207" s="1" t="s">
        <v>174</v>
      </c>
      <c r="F207" s="1">
        <v>2</v>
      </c>
      <c r="G207" s="1" t="s">
        <v>173</v>
      </c>
      <c r="H207" s="1" t="s">
        <v>173</v>
      </c>
      <c r="I207" s="1" t="s">
        <v>173</v>
      </c>
      <c r="J207" s="1" t="s">
        <v>173</v>
      </c>
      <c r="K207" s="1" t="s">
        <v>173</v>
      </c>
      <c r="L207" s="1" t="s">
        <v>173</v>
      </c>
      <c r="M207" s="1" t="s">
        <v>173</v>
      </c>
      <c r="N207" s="1" t="s">
        <v>173</v>
      </c>
      <c r="O207" s="1" t="s">
        <v>173</v>
      </c>
      <c r="P207" s="1"/>
      <c r="Q207" s="1"/>
      <c r="R207" s="1"/>
      <c r="S207" s="1"/>
      <c r="T207" s="210" t="s">
        <v>177</v>
      </c>
      <c r="U207" s="210" t="s">
        <v>177</v>
      </c>
      <c r="V207" s="147">
        <v>5881.5360000000001</v>
      </c>
      <c r="W207" s="349">
        <v>0</v>
      </c>
      <c r="X207" s="147">
        <v>201</v>
      </c>
      <c r="Y207" s="349"/>
      <c r="Z207" s="147">
        <v>0</v>
      </c>
      <c r="AA207" s="349"/>
      <c r="AB207" s="349"/>
      <c r="AC207" s="147">
        <v>5680.5360000000001</v>
      </c>
      <c r="AD207" s="147">
        <v>0</v>
      </c>
      <c r="AE207" s="234">
        <v>5680.5360000000001</v>
      </c>
      <c r="AF207" s="147">
        <v>3264.7807767899999</v>
      </c>
      <c r="AG207" s="144">
        <v>0.57473111283688716</v>
      </c>
      <c r="AH207" s="179"/>
      <c r="AI207" s="165">
        <v>3175.8204965899999</v>
      </c>
      <c r="AJ207" s="165">
        <v>88.960280199999943</v>
      </c>
      <c r="AK207" s="133">
        <v>0.47069231663580624</v>
      </c>
      <c r="AL207" s="147">
        <v>1299.579999</v>
      </c>
      <c r="AM207" s="144">
        <v>0.22877770671640846</v>
      </c>
      <c r="AN207" s="179"/>
      <c r="AO207" s="165">
        <v>849.46570507000001</v>
      </c>
      <c r="AP207" s="165">
        <v>450.11429393000003</v>
      </c>
      <c r="AQ207" s="133">
        <v>9.4589898872000283E-2</v>
      </c>
      <c r="AR207" s="147">
        <v>2415.7552232100002</v>
      </c>
      <c r="AS207" s="141">
        <v>2349.0205119700004</v>
      </c>
      <c r="AT207" s="145">
        <v>5103.6306952599998</v>
      </c>
      <c r="AU207" s="350"/>
      <c r="AV207" s="213">
        <v>323.00865799307007</v>
      </c>
      <c r="AW207" s="136">
        <v>1.786036660207347</v>
      </c>
      <c r="AX207" s="96"/>
      <c r="AY207" s="261">
        <v>0.42096555287973741</v>
      </c>
      <c r="AZ207" s="249">
        <v>0.4353260644651904</v>
      </c>
      <c r="BA207" s="249">
        <v>0.45653376005660778</v>
      </c>
      <c r="BB207" s="249">
        <v>0.47069231663580624</v>
      </c>
      <c r="BC207" s="249">
        <v>0.48959655951016157</v>
      </c>
      <c r="BD207" s="249">
        <v>0.53130764863892688</v>
      </c>
      <c r="BE207" s="249">
        <v>0.56780995266963996</v>
      </c>
      <c r="BF207" s="249">
        <v>0.62302817018807166</v>
      </c>
      <c r="BG207" s="249">
        <v>0.65657177940915856</v>
      </c>
      <c r="BH207" s="249">
        <v>0.7583301735490221</v>
      </c>
      <c r="BI207" s="249">
        <v>0.79589637458982365</v>
      </c>
      <c r="BJ207" s="249">
        <v>1</v>
      </c>
      <c r="BK207" s="126">
        <v>200</v>
      </c>
      <c r="BL207" s="249">
        <v>0</v>
      </c>
      <c r="BM207" s="249">
        <v>1.4921953258094926E-2</v>
      </c>
      <c r="BN207" s="249">
        <v>5.6862355593392963E-2</v>
      </c>
      <c r="BO207" s="249">
        <v>9.4589898872000283E-2</v>
      </c>
      <c r="BP207" s="249">
        <v>0.14556622902023164</v>
      </c>
      <c r="BQ207" s="249">
        <v>0.21449519685837951</v>
      </c>
      <c r="BR207" s="249">
        <v>0.26605720072267691</v>
      </c>
      <c r="BS207" s="249">
        <v>0.32553756084460211</v>
      </c>
      <c r="BT207" s="249">
        <v>0.37123092764541626</v>
      </c>
      <c r="BU207" s="249">
        <v>0.42567324494201375</v>
      </c>
      <c r="BV207" s="249">
        <v>0.48122488073551106</v>
      </c>
      <c r="BW207" s="249">
        <v>1</v>
      </c>
    </row>
    <row r="208" spans="1:87" ht="20.25" customHeight="1">
      <c r="A208" s="1"/>
      <c r="B208" s="1" t="s">
        <v>199</v>
      </c>
      <c r="C208" s="1" t="s">
        <v>200</v>
      </c>
      <c r="D208" s="1" t="s">
        <v>173</v>
      </c>
      <c r="E208" s="1" t="s">
        <v>174</v>
      </c>
      <c r="F208" s="1">
        <v>3</v>
      </c>
      <c r="G208" s="1" t="s">
        <v>173</v>
      </c>
      <c r="H208" s="1" t="s">
        <v>173</v>
      </c>
      <c r="I208" s="1" t="s">
        <v>173</v>
      </c>
      <c r="J208" s="1" t="s">
        <v>173</v>
      </c>
      <c r="K208" s="1" t="s">
        <v>173</v>
      </c>
      <c r="L208" s="1" t="s">
        <v>173</v>
      </c>
      <c r="M208" s="1" t="s">
        <v>173</v>
      </c>
      <c r="N208" s="1" t="s">
        <v>173</v>
      </c>
      <c r="O208" s="1" t="s">
        <v>173</v>
      </c>
      <c r="P208" s="1"/>
      <c r="Q208" s="1"/>
      <c r="R208" s="1"/>
      <c r="S208" s="1"/>
      <c r="T208" s="210" t="s">
        <v>178</v>
      </c>
      <c r="U208" s="210" t="s">
        <v>178</v>
      </c>
      <c r="V208" s="147">
        <v>7657.86</v>
      </c>
      <c r="W208" s="349">
        <v>0</v>
      </c>
      <c r="X208" s="147">
        <v>0</v>
      </c>
      <c r="Y208" s="349"/>
      <c r="Z208" s="147">
        <v>30</v>
      </c>
      <c r="AA208" s="349"/>
      <c r="AB208" s="349"/>
      <c r="AC208" s="147">
        <v>7687.86</v>
      </c>
      <c r="AD208" s="147">
        <v>0</v>
      </c>
      <c r="AE208" s="234">
        <v>7687.86</v>
      </c>
      <c r="AF208" s="147">
        <v>4239.95277257</v>
      </c>
      <c r="AG208" s="144">
        <v>0.55151274510331871</v>
      </c>
      <c r="AH208" s="179"/>
      <c r="AI208" s="165">
        <v>4212.7503975700001</v>
      </c>
      <c r="AJ208" s="165">
        <v>27.202374999999847</v>
      </c>
      <c r="AK208" s="133">
        <v>2.6127342335521719E-2</v>
      </c>
      <c r="AL208" s="147">
        <v>4239.9523330000002</v>
      </c>
      <c r="AM208" s="144">
        <v>0.55151268792615893</v>
      </c>
      <c r="AN208" s="179"/>
      <c r="AO208" s="165">
        <v>4212.7499580000003</v>
      </c>
      <c r="AP208" s="165">
        <v>27.202374999999847</v>
      </c>
      <c r="AQ208" s="133">
        <v>2.1091710518588633E-2</v>
      </c>
      <c r="AR208" s="147">
        <v>3447.9072274299997</v>
      </c>
      <c r="AS208" s="141">
        <v>4.3956999979855027E-4</v>
      </c>
      <c r="AT208" s="145">
        <v>3548.6148599999997</v>
      </c>
      <c r="AU208" s="350"/>
      <c r="AV208" s="213">
        <v>123.56949042930412</v>
      </c>
      <c r="AW208" s="136">
        <v>33.497306864497602</v>
      </c>
      <c r="AX208" s="96"/>
      <c r="AY208" s="261">
        <v>3.8646882342192566E-3</v>
      </c>
      <c r="AZ208" s="249">
        <v>1.127044048975551E-2</v>
      </c>
      <c r="BA208" s="249">
        <v>1.7091397573355663E-2</v>
      </c>
      <c r="BB208" s="249">
        <v>2.6127342335521719E-2</v>
      </c>
      <c r="BC208" s="249">
        <v>3.1332398873899305E-2</v>
      </c>
      <c r="BD208" s="249">
        <v>3.7029135291766886E-2</v>
      </c>
      <c r="BE208" s="249">
        <v>4.6877040157888385E-2</v>
      </c>
      <c r="BF208" s="249">
        <v>5.2058585785829503E-2</v>
      </c>
      <c r="BG208" s="249">
        <v>5.7144189788045439E-2</v>
      </c>
      <c r="BH208" s="249">
        <v>6.2821932890612192E-2</v>
      </c>
      <c r="BI208" s="249">
        <v>6.7028123073521073E-2</v>
      </c>
      <c r="BJ208" s="249">
        <v>1</v>
      </c>
      <c r="BK208" s="126">
        <v>201</v>
      </c>
      <c r="BL208" s="249">
        <v>3.6344833031899653E-3</v>
      </c>
      <c r="BM208" s="249">
        <v>1.0599102772875475E-2</v>
      </c>
      <c r="BN208" s="249">
        <v>1.6073327353685437E-2</v>
      </c>
      <c r="BO208" s="249">
        <v>2.1091710518588633E-2</v>
      </c>
      <c r="BP208" s="249">
        <v>2.9466045811346157E-2</v>
      </c>
      <c r="BQ208" s="249">
        <v>3.4823449083901906E-2</v>
      </c>
      <c r="BR208" s="249">
        <v>4.3336625230810499E-2</v>
      </c>
      <c r="BS208" s="249">
        <v>4.8957616869508939E-2</v>
      </c>
      <c r="BT208" s="249">
        <v>5.3740325498966686E-2</v>
      </c>
      <c r="BU208" s="249">
        <v>5.9079349558470745E-2</v>
      </c>
      <c r="BV208" s="249">
        <v>6.303499282471528E-2</v>
      </c>
      <c r="BW208" s="249">
        <v>1</v>
      </c>
    </row>
    <row r="209" spans="1:75" ht="20.25" customHeight="1">
      <c r="A209" s="1"/>
      <c r="B209" s="1" t="s">
        <v>199</v>
      </c>
      <c r="C209" s="1" t="s">
        <v>200</v>
      </c>
      <c r="D209" s="1" t="s">
        <v>173</v>
      </c>
      <c r="E209" s="1" t="s">
        <v>174</v>
      </c>
      <c r="F209" s="1">
        <v>5</v>
      </c>
      <c r="G209" s="1" t="s">
        <v>173</v>
      </c>
      <c r="H209" s="1" t="s">
        <v>173</v>
      </c>
      <c r="I209" s="1" t="s">
        <v>173</v>
      </c>
      <c r="J209" s="1" t="s">
        <v>173</v>
      </c>
      <c r="K209" s="1" t="s">
        <v>173</v>
      </c>
      <c r="L209" s="1" t="s">
        <v>173</v>
      </c>
      <c r="M209" s="1" t="s">
        <v>173</v>
      </c>
      <c r="N209" s="1" t="s">
        <v>173</v>
      </c>
      <c r="O209" s="1" t="s">
        <v>173</v>
      </c>
      <c r="P209" s="1"/>
      <c r="Q209" s="1"/>
      <c r="R209" s="1"/>
      <c r="S209" s="1"/>
      <c r="T209" s="210" t="s">
        <v>179</v>
      </c>
      <c r="U209" s="210" t="s">
        <v>179</v>
      </c>
      <c r="V209" s="147">
        <v>16981.906999999999</v>
      </c>
      <c r="W209" s="349">
        <v>0</v>
      </c>
      <c r="X209" s="147">
        <v>211</v>
      </c>
      <c r="Y209" s="349"/>
      <c r="Z209" s="147">
        <v>0</v>
      </c>
      <c r="AA209" s="349"/>
      <c r="AB209" s="349"/>
      <c r="AC209" s="147">
        <v>16770.906999999999</v>
      </c>
      <c r="AD209" s="147">
        <v>0</v>
      </c>
      <c r="AE209" s="234">
        <v>16770.906999999999</v>
      </c>
      <c r="AF209" s="147">
        <v>6631.2321520300002</v>
      </c>
      <c r="AG209" s="144">
        <v>0.39540092566430668</v>
      </c>
      <c r="AH209" s="179"/>
      <c r="AI209" s="165">
        <v>6655.3070520399997</v>
      </c>
      <c r="AJ209" s="165">
        <v>-24.07490000999951</v>
      </c>
      <c r="AK209" s="133">
        <v>0.38280416553991437</v>
      </c>
      <c r="AL209" s="147">
        <v>136.78995619999998</v>
      </c>
      <c r="AM209" s="144">
        <v>8.1563839212750976E-3</v>
      </c>
      <c r="AN209" s="179"/>
      <c r="AO209" s="165">
        <v>58.995956200000002</v>
      </c>
      <c r="AP209" s="165">
        <v>77.793999999999983</v>
      </c>
      <c r="AQ209" s="133">
        <v>1.7496033761085723E-2</v>
      </c>
      <c r="AR209" s="147">
        <v>10139.67484797</v>
      </c>
      <c r="AS209" s="141">
        <v>6639.9821388400005</v>
      </c>
      <c r="AT209" s="145">
        <v>16756.1379438</v>
      </c>
      <c r="AU209" s="350"/>
      <c r="AV209" s="213">
        <v>144.86441711562131</v>
      </c>
      <c r="AW209" s="136">
        <v>0.10195088962538194</v>
      </c>
      <c r="AX209" s="96"/>
      <c r="AY209" s="261">
        <v>2.4423703706354122E-3</v>
      </c>
      <c r="AZ209" s="249">
        <v>0.35340413220339062</v>
      </c>
      <c r="BA209" s="249">
        <v>0.35554120627769659</v>
      </c>
      <c r="BB209" s="249">
        <v>0.38280416553991437</v>
      </c>
      <c r="BC209" s="249">
        <v>0.38387270257706735</v>
      </c>
      <c r="BD209" s="249">
        <v>0.39394748035593841</v>
      </c>
      <c r="BE209" s="249">
        <v>0.40402225813480946</v>
      </c>
      <c r="BF209" s="249">
        <v>0.41390029376037774</v>
      </c>
      <c r="BG209" s="249">
        <v>0.4145857376777855</v>
      </c>
      <c r="BH209" s="249">
        <v>0.41748804204781897</v>
      </c>
      <c r="BI209" s="249">
        <v>0.41784904371385445</v>
      </c>
      <c r="BJ209" s="249">
        <v>1</v>
      </c>
      <c r="BK209" s="126">
        <v>202</v>
      </c>
      <c r="BL209" s="249">
        <v>0</v>
      </c>
      <c r="BM209" s="249">
        <v>0</v>
      </c>
      <c r="BN209" s="249">
        <v>8.6378403455234301E-3</v>
      </c>
      <c r="BO209" s="249">
        <v>1.7496033761085723E-2</v>
      </c>
      <c r="BP209" s="249">
        <v>2.4547332002329336E-2</v>
      </c>
      <c r="BQ209" s="249">
        <v>4.0721247343181874E-2</v>
      </c>
      <c r="BR209" s="249">
        <v>4.6869098922749049E-2</v>
      </c>
      <c r="BS209" s="249">
        <v>5.8484160358856133E-2</v>
      </c>
      <c r="BT209" s="249">
        <v>6.5290944256637257E-2</v>
      </c>
      <c r="BU209" s="249">
        <v>8.2241809891002993E-2</v>
      </c>
      <c r="BV209" s="249">
        <v>9.3966551935510068E-2</v>
      </c>
      <c r="BW209" s="249">
        <v>1</v>
      </c>
    </row>
    <row r="210" spans="1:75" ht="35.25" customHeight="1" thickBot="1">
      <c r="A210" s="1"/>
      <c r="B210" s="1" t="s">
        <v>199</v>
      </c>
      <c r="C210" s="1" t="s">
        <v>200</v>
      </c>
      <c r="D210" s="1" t="s">
        <v>173</v>
      </c>
      <c r="E210" s="1" t="s">
        <v>174</v>
      </c>
      <c r="F210" s="1">
        <v>8</v>
      </c>
      <c r="G210" s="1" t="s">
        <v>173</v>
      </c>
      <c r="H210" s="1" t="s">
        <v>173</v>
      </c>
      <c r="I210" s="1" t="s">
        <v>173</v>
      </c>
      <c r="J210" s="1" t="s">
        <v>173</v>
      </c>
      <c r="K210" s="1" t="s">
        <v>173</v>
      </c>
      <c r="L210" s="1" t="s">
        <v>173</v>
      </c>
      <c r="M210" s="1" t="s">
        <v>173</v>
      </c>
      <c r="N210" s="1" t="s">
        <v>173</v>
      </c>
      <c r="O210" s="1" t="s">
        <v>173</v>
      </c>
      <c r="P210" s="1"/>
      <c r="Q210" s="1"/>
      <c r="R210" s="1"/>
      <c r="S210" s="1"/>
      <c r="T210" s="351" t="s">
        <v>180</v>
      </c>
      <c r="U210" s="210" t="s">
        <v>180</v>
      </c>
      <c r="V210" s="147">
        <v>379.37099999999998</v>
      </c>
      <c r="W210" s="349">
        <v>0</v>
      </c>
      <c r="X210" s="147">
        <v>0</v>
      </c>
      <c r="Y210" s="349"/>
      <c r="Z210" s="147">
        <v>41</v>
      </c>
      <c r="AA210" s="349"/>
      <c r="AB210" s="349"/>
      <c r="AC210" s="147">
        <v>420.37099999999998</v>
      </c>
      <c r="AD210" s="147">
        <v>0</v>
      </c>
      <c r="AE210" s="147">
        <v>420.37099999999998</v>
      </c>
      <c r="AF210" s="147">
        <v>260.77066300000001</v>
      </c>
      <c r="AG210" s="144">
        <v>0.62033456874998516</v>
      </c>
      <c r="AH210" s="179"/>
      <c r="AI210" s="165">
        <v>260.77066300000001</v>
      </c>
      <c r="AJ210" s="165">
        <v>0</v>
      </c>
      <c r="AK210" s="133">
        <v>0.91748424982718912</v>
      </c>
      <c r="AL210" s="147">
        <v>260.77066300000001</v>
      </c>
      <c r="AM210" s="144">
        <v>0.62033456874998516</v>
      </c>
      <c r="AN210" s="179"/>
      <c r="AO210" s="165">
        <v>260.77066300000001</v>
      </c>
      <c r="AP210" s="165">
        <v>0</v>
      </c>
      <c r="AQ210" s="133">
        <v>0.47132580604943386</v>
      </c>
      <c r="AR210" s="147">
        <v>159.60033699999997</v>
      </c>
      <c r="AS210" s="141">
        <v>0</v>
      </c>
      <c r="AT210" s="145">
        <v>159.99729099999996</v>
      </c>
      <c r="AU210" s="350"/>
      <c r="AV210" s="213">
        <v>43.090846407602086</v>
      </c>
      <c r="AW210" s="136">
        <v>6.0424366357785191</v>
      </c>
      <c r="AX210" s="96"/>
      <c r="AY210" s="261">
        <v>0</v>
      </c>
      <c r="AZ210" s="249">
        <v>0.19953986569502499</v>
      </c>
      <c r="BA210" s="249">
        <v>0.19953986569502499</v>
      </c>
      <c r="BB210" s="249">
        <v>0.91748424982718912</v>
      </c>
      <c r="BC210" s="249">
        <v>0.91819932955857919</v>
      </c>
      <c r="BD210" s="249">
        <v>0.91819932955857919</v>
      </c>
      <c r="BE210" s="249">
        <v>0.91819932955857919</v>
      </c>
      <c r="BF210" s="249">
        <v>0.91819932955857919</v>
      </c>
      <c r="BG210" s="249">
        <v>0.91819932955857919</v>
      </c>
      <c r="BH210" s="249">
        <v>0.93540128324308169</v>
      </c>
      <c r="BI210" s="249">
        <v>0.94660304623965574</v>
      </c>
      <c r="BJ210" s="249">
        <v>1</v>
      </c>
      <c r="BK210" s="126">
        <v>203</v>
      </c>
      <c r="BL210" s="249">
        <v>0</v>
      </c>
      <c r="BM210" s="249">
        <v>0.10250670576134435</v>
      </c>
      <c r="BN210" s="249">
        <v>0.10250670576134435</v>
      </c>
      <c r="BO210" s="249">
        <v>0.47132580604943386</v>
      </c>
      <c r="BP210" s="249">
        <v>0.47169315353343755</v>
      </c>
      <c r="BQ210" s="249">
        <v>0.47169315353343755</v>
      </c>
      <c r="BR210" s="249">
        <v>0.47169315353343755</v>
      </c>
      <c r="BS210" s="249">
        <v>0.47169315353343755</v>
      </c>
      <c r="BT210" s="249">
        <v>0.47169315353343755</v>
      </c>
      <c r="BU210" s="249">
        <v>0.47958803649430276</v>
      </c>
      <c r="BV210" s="249">
        <v>0.48628458075633507</v>
      </c>
      <c r="BW210" s="249">
        <v>1</v>
      </c>
    </row>
    <row r="211" spans="1:75" ht="22.5" customHeight="1" thickBot="1">
      <c r="A211" s="1"/>
      <c r="B211" s="1" t="s">
        <v>199</v>
      </c>
      <c r="C211" s="1" t="s">
        <v>200</v>
      </c>
      <c r="D211" s="1" t="s">
        <v>173</v>
      </c>
      <c r="E211" s="1" t="s">
        <v>181</v>
      </c>
      <c r="F211" s="1" t="s">
        <v>173</v>
      </c>
      <c r="G211" s="1" t="s">
        <v>173</v>
      </c>
      <c r="H211" s="1" t="s">
        <v>173</v>
      </c>
      <c r="I211" s="1" t="s">
        <v>173</v>
      </c>
      <c r="J211" s="1" t="s">
        <v>173</v>
      </c>
      <c r="K211" s="1" t="s">
        <v>173</v>
      </c>
      <c r="L211" s="1" t="s">
        <v>173</v>
      </c>
      <c r="M211" s="1" t="s">
        <v>173</v>
      </c>
      <c r="N211" s="1" t="s">
        <v>173</v>
      </c>
      <c r="O211" s="1" t="s">
        <v>173</v>
      </c>
      <c r="P211" s="1"/>
      <c r="Q211" s="1"/>
      <c r="R211" s="1"/>
      <c r="S211" s="1"/>
      <c r="T211" s="117" t="s">
        <v>182</v>
      </c>
      <c r="U211" s="128" t="s">
        <v>182</v>
      </c>
      <c r="V211" s="167">
        <v>37353.436361000007</v>
      </c>
      <c r="W211" s="194">
        <v>0</v>
      </c>
      <c r="X211" s="194">
        <v>0</v>
      </c>
      <c r="Y211" s="194"/>
      <c r="Z211" s="194">
        <v>0</v>
      </c>
      <c r="AA211" s="194">
        <v>0</v>
      </c>
      <c r="AB211" s="194">
        <v>0</v>
      </c>
      <c r="AC211" s="167">
        <v>37353.436361000007</v>
      </c>
      <c r="AD211" s="167">
        <v>2735.1610000000001</v>
      </c>
      <c r="AE211" s="167">
        <v>34618.275361</v>
      </c>
      <c r="AF211" s="167">
        <v>10623.06788434</v>
      </c>
      <c r="AG211" s="130">
        <v>0.28439332279027846</v>
      </c>
      <c r="AH211" s="178"/>
      <c r="AI211" s="349">
        <v>1111.6835595300001</v>
      </c>
      <c r="AJ211" s="349">
        <v>8598.2744299599999</v>
      </c>
      <c r="AK211" s="133">
        <v>8.9846128788542909E-2</v>
      </c>
      <c r="AL211" s="364">
        <v>656.76723582999989</v>
      </c>
      <c r="AM211" s="365">
        <v>1.7582511806483157E-2</v>
      </c>
      <c r="AN211" s="179"/>
      <c r="AO211" s="349">
        <v>124.67890709999999</v>
      </c>
      <c r="AP211" s="349">
        <v>177.47757473000001</v>
      </c>
      <c r="AQ211" s="133">
        <v>2.3649256560454655E-2</v>
      </c>
      <c r="AR211" s="167">
        <v>26730.368476660005</v>
      </c>
      <c r="AS211" s="167">
        <v>898.88513343</v>
      </c>
      <c r="AT211" s="169">
        <v>35054.644286900002</v>
      </c>
      <c r="AU211" s="331"/>
      <c r="AV211" s="195">
        <v>167.74078900000001</v>
      </c>
      <c r="AW211" s="136">
        <v>0.42173741116717883</v>
      </c>
      <c r="AX211" s="96"/>
      <c r="AY211" s="261">
        <v>0</v>
      </c>
      <c r="AZ211" s="249">
        <v>3.6011376811330022E-2</v>
      </c>
      <c r="BA211" s="249">
        <v>7.2473885557003806E-2</v>
      </c>
      <c r="BB211" s="249">
        <v>8.9846128788542909E-2</v>
      </c>
      <c r="BC211" s="249">
        <v>9.9952350271085302E-2</v>
      </c>
      <c r="BD211" s="249">
        <v>0.14058746039385855</v>
      </c>
      <c r="BE211" s="249">
        <v>0.19740901198135866</v>
      </c>
      <c r="BF211" s="249">
        <v>0.9967740234971989</v>
      </c>
      <c r="BG211" s="249">
        <v>1</v>
      </c>
      <c r="BH211" s="249">
        <v>1</v>
      </c>
      <c r="BI211" s="249">
        <v>1</v>
      </c>
      <c r="BJ211" s="249">
        <v>1</v>
      </c>
      <c r="BK211" s="126">
        <v>204</v>
      </c>
      <c r="BL211" s="249">
        <v>0</v>
      </c>
      <c r="BM211" s="249">
        <v>1.489457706088899E-3</v>
      </c>
      <c r="BN211" s="249">
        <v>8.4065496207734389E-3</v>
      </c>
      <c r="BO211" s="249">
        <v>2.3649256560454655E-2</v>
      </c>
      <c r="BP211" s="249">
        <v>3.4516362914913438E-2</v>
      </c>
      <c r="BQ211" s="249">
        <v>6.1242542616184108E-2</v>
      </c>
      <c r="BR211" s="249">
        <v>0.24916192756365771</v>
      </c>
      <c r="BS211" s="249">
        <v>0.34665683663892438</v>
      </c>
      <c r="BT211" s="249">
        <v>0.52448330603714099</v>
      </c>
      <c r="BU211" s="249">
        <v>0.62145803046828652</v>
      </c>
      <c r="BV211" s="249">
        <v>0.89199966848498713</v>
      </c>
      <c r="BW211" s="249">
        <v>1</v>
      </c>
    </row>
    <row r="212" spans="1:75" ht="24.75" customHeight="1" thickBot="1">
      <c r="A212" s="1"/>
      <c r="B212" s="1" t="s">
        <v>199</v>
      </c>
      <c r="C212" s="1" t="s">
        <v>200</v>
      </c>
      <c r="D212" s="1" t="s">
        <v>173</v>
      </c>
      <c r="E212" s="1" t="s">
        <v>173</v>
      </c>
      <c r="F212" s="1" t="s">
        <v>173</v>
      </c>
      <c r="G212" s="1" t="s">
        <v>173</v>
      </c>
      <c r="H212" s="1" t="s">
        <v>173</v>
      </c>
      <c r="I212" s="1" t="s">
        <v>173</v>
      </c>
      <c r="J212" s="1" t="s">
        <v>173</v>
      </c>
      <c r="K212" s="1" t="s">
        <v>173</v>
      </c>
      <c r="L212" s="1" t="s">
        <v>173</v>
      </c>
      <c r="M212" s="1" t="s">
        <v>173</v>
      </c>
      <c r="N212" s="1" t="s">
        <v>173</v>
      </c>
      <c r="O212" s="1" t="s">
        <v>173</v>
      </c>
      <c r="P212" s="1"/>
      <c r="Q212" s="1"/>
      <c r="R212" s="1"/>
      <c r="S212" s="1"/>
      <c r="T212" s="117" t="s">
        <v>214</v>
      </c>
      <c r="U212" s="128" t="s">
        <v>214</v>
      </c>
      <c r="V212" s="167">
        <v>75237.032361000005</v>
      </c>
      <c r="W212" s="194">
        <v>0</v>
      </c>
      <c r="X212" s="194">
        <v>442</v>
      </c>
      <c r="Y212" s="194"/>
      <c r="Z212" s="194">
        <v>442</v>
      </c>
      <c r="AA212" s="194">
        <v>0</v>
      </c>
      <c r="AB212" s="194">
        <v>0</v>
      </c>
      <c r="AC212" s="167">
        <v>75237.032361000005</v>
      </c>
      <c r="AD212" s="167">
        <v>2735.1610000000001</v>
      </c>
      <c r="AE212" s="167">
        <v>72501.871360999998</v>
      </c>
      <c r="AF212" s="167">
        <v>28208.647403930001</v>
      </c>
      <c r="AG212" s="130">
        <v>0.37493035701594585</v>
      </c>
      <c r="AH212" s="133"/>
      <c r="AI212" s="194">
        <v>17259.811433130002</v>
      </c>
      <c r="AJ212" s="194">
        <v>9774.9554129499993</v>
      </c>
      <c r="AK212" s="133">
        <v>0.20072641657635898</v>
      </c>
      <c r="AL212" s="167">
        <v>9782.703342230001</v>
      </c>
      <c r="AM212" s="150">
        <v>0.1300251091150291</v>
      </c>
      <c r="AN212" s="262"/>
      <c r="AO212" s="194">
        <v>7350.1404537700009</v>
      </c>
      <c r="AP212" s="194">
        <v>1817.1814714599996</v>
      </c>
      <c r="AQ212" s="133">
        <v>4.1416335645447687E-2</v>
      </c>
      <c r="AR212" s="167">
        <v>47028.384957070011</v>
      </c>
      <c r="AS212" s="167">
        <v>9887.8882238099995</v>
      </c>
      <c r="AT212" s="169">
        <v>66343.18266156</v>
      </c>
      <c r="AU212" s="331"/>
      <c r="AV212" s="195">
        <v>1569.4803749504217</v>
      </c>
      <c r="AW212" s="136">
        <v>4.2471382871866528</v>
      </c>
      <c r="AX212" s="171"/>
      <c r="AY212" s="263">
        <v>3.9882748044457975E-2</v>
      </c>
      <c r="AZ212" s="264">
        <v>0.14638494419298506</v>
      </c>
      <c r="BA212" s="264">
        <v>0.17372765617044864</v>
      </c>
      <c r="BB212" s="264">
        <v>0.20072641657635898</v>
      </c>
      <c r="BC212" s="264">
        <v>0.21521103720109111</v>
      </c>
      <c r="BD212" s="264">
        <v>0.24979191093674186</v>
      </c>
      <c r="BE212" s="264">
        <v>0.29329441598753175</v>
      </c>
      <c r="BF212" s="264">
        <v>0.7040230592825083</v>
      </c>
      <c r="BG212" s="264">
        <v>0.71607838064026452</v>
      </c>
      <c r="BH212" s="264">
        <v>0.73261284923266412</v>
      </c>
      <c r="BI212" s="264">
        <v>0.74885912735074123</v>
      </c>
      <c r="BJ212" s="264">
        <v>1</v>
      </c>
      <c r="BK212" s="126">
        <v>205</v>
      </c>
      <c r="BL212" s="264">
        <v>3.6162403616242849E-3</v>
      </c>
      <c r="BM212" s="264">
        <v>1.01472743437099E-2</v>
      </c>
      <c r="BN212" s="264">
        <v>2.29897911731177E-2</v>
      </c>
      <c r="BO212" s="264">
        <v>4.1416335645447687E-2</v>
      </c>
      <c r="BP212" s="264">
        <v>5.7130473549283085E-2</v>
      </c>
      <c r="BQ212" s="264">
        <v>8.445064244512239E-2</v>
      </c>
      <c r="BR212" s="264">
        <v>0.18895520844930094</v>
      </c>
      <c r="BS212" s="264">
        <v>0.24887350581037512</v>
      </c>
      <c r="BT212" s="264">
        <v>0.3466120273013813</v>
      </c>
      <c r="BU212" s="264">
        <v>0.40731574151869399</v>
      </c>
      <c r="BV212" s="264">
        <v>0.5533675745551514</v>
      </c>
      <c r="BW212" s="264">
        <v>1</v>
      </c>
    </row>
    <row r="213" spans="1:75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97"/>
      <c r="U213" s="102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9"/>
      <c r="AH213" s="160"/>
      <c r="AI213" s="160"/>
      <c r="AJ213" s="160"/>
      <c r="AK213" s="104"/>
      <c r="AL213" s="156"/>
      <c r="AM213" s="159"/>
      <c r="AN213" s="160"/>
      <c r="AO213" s="160"/>
      <c r="AP213" s="160"/>
      <c r="AQ213" s="160"/>
      <c r="AR213" s="173"/>
      <c r="AS213" s="173"/>
      <c r="AT213" s="105"/>
      <c r="AU213" s="105"/>
      <c r="AV213" s="104"/>
      <c r="AW213" s="104"/>
      <c r="AX213" s="96"/>
      <c r="AY213" s="261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126">
        <v>206</v>
      </c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</row>
    <row r="214" spans="1:75" ht="12.7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97"/>
      <c r="U214" s="102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103"/>
      <c r="AH214" s="104"/>
      <c r="AI214" s="104"/>
      <c r="AJ214" s="104"/>
      <c r="AK214" s="104"/>
      <c r="AL214" s="97"/>
      <c r="AM214" s="103"/>
      <c r="AN214" s="104"/>
      <c r="AO214" s="104"/>
      <c r="AP214" s="104"/>
      <c r="AQ214" s="104"/>
      <c r="AR214" s="105"/>
      <c r="AS214" s="105"/>
      <c r="AT214" s="105"/>
      <c r="AU214" s="105"/>
      <c r="AV214" s="104"/>
      <c r="AW214" s="104"/>
      <c r="AX214" s="96"/>
      <c r="AY214" s="261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126">
        <v>207</v>
      </c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</row>
    <row r="215" spans="1:75" ht="89.25" customHeight="1" thickBot="1">
      <c r="A215" s="1"/>
      <c r="B215" s="111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15" t="s">
        <v>134</v>
      </c>
      <c r="U215" s="116" t="s">
        <v>134</v>
      </c>
      <c r="V215" s="117" t="s">
        <v>135</v>
      </c>
      <c r="W215" s="117" t="s">
        <v>136</v>
      </c>
      <c r="X215" s="117" t="s">
        <v>137</v>
      </c>
      <c r="Y215" s="117"/>
      <c r="Z215" s="117" t="s">
        <v>139</v>
      </c>
      <c r="AA215" s="117" t="s">
        <v>140</v>
      </c>
      <c r="AB215" s="367" t="s">
        <v>141</v>
      </c>
      <c r="AC215" s="115" t="s">
        <v>142</v>
      </c>
      <c r="AD215" s="115" t="s">
        <v>143</v>
      </c>
      <c r="AE215" s="115" t="s">
        <v>144</v>
      </c>
      <c r="AF215" s="118" t="s">
        <v>0</v>
      </c>
      <c r="AG215" s="119" t="s">
        <v>145</v>
      </c>
      <c r="AH215" s="368"/>
      <c r="AI215" s="278" t="s">
        <v>147</v>
      </c>
      <c r="AJ215" s="226" t="s">
        <v>148</v>
      </c>
      <c r="AK215" s="227" t="s">
        <v>149</v>
      </c>
      <c r="AL215" s="118" t="s">
        <v>150</v>
      </c>
      <c r="AM215" s="119" t="s">
        <v>151</v>
      </c>
      <c r="AN215" s="368"/>
      <c r="AO215" s="278" t="s">
        <v>153</v>
      </c>
      <c r="AP215" s="226" t="s">
        <v>154</v>
      </c>
      <c r="AQ215" s="227" t="s">
        <v>155</v>
      </c>
      <c r="AR215" s="121" t="s">
        <v>156</v>
      </c>
      <c r="AS215" s="121" t="s">
        <v>157</v>
      </c>
      <c r="AT215" s="121" t="s">
        <v>158</v>
      </c>
      <c r="AU215" s="348"/>
      <c r="AV215" s="122" t="s">
        <v>160</v>
      </c>
      <c r="AW215" s="123" t="s">
        <v>161</v>
      </c>
      <c r="AX215" s="96"/>
      <c r="AY215" s="124" t="s">
        <v>162</v>
      </c>
      <c r="AZ215" s="125" t="s">
        <v>163</v>
      </c>
      <c r="BA215" s="125" t="s">
        <v>114</v>
      </c>
      <c r="BB215" s="125" t="s">
        <v>164</v>
      </c>
      <c r="BC215" s="125" t="s">
        <v>165</v>
      </c>
      <c r="BD215" s="125" t="s">
        <v>166</v>
      </c>
      <c r="BE215" s="125" t="s">
        <v>167</v>
      </c>
      <c r="BF215" s="125" t="s">
        <v>168</v>
      </c>
      <c r="BG215" s="125" t="s">
        <v>169</v>
      </c>
      <c r="BH215" s="125" t="s">
        <v>170</v>
      </c>
      <c r="BI215" s="125" t="s">
        <v>171</v>
      </c>
      <c r="BJ215" s="125" t="s">
        <v>172</v>
      </c>
      <c r="BK215" s="126">
        <v>208</v>
      </c>
      <c r="BL215" s="125" t="s">
        <v>162</v>
      </c>
      <c r="BM215" s="125" t="s">
        <v>163</v>
      </c>
      <c r="BN215" s="125" t="s">
        <v>114</v>
      </c>
      <c r="BO215" s="125" t="s">
        <v>164</v>
      </c>
      <c r="BP215" s="125" t="s">
        <v>165</v>
      </c>
      <c r="BQ215" s="125" t="s">
        <v>166</v>
      </c>
      <c r="BR215" s="125" t="s">
        <v>167</v>
      </c>
      <c r="BS215" s="125" t="s">
        <v>168</v>
      </c>
      <c r="BT215" s="125" t="s">
        <v>169</v>
      </c>
      <c r="BU215" s="125" t="s">
        <v>170</v>
      </c>
      <c r="BV215" s="125" t="s">
        <v>171</v>
      </c>
      <c r="BW215" s="125" t="s">
        <v>172</v>
      </c>
    </row>
    <row r="216" spans="1:75" ht="108">
      <c r="A216" s="1"/>
      <c r="B216" s="1" t="s">
        <v>199</v>
      </c>
      <c r="C216" s="1" t="s">
        <v>200</v>
      </c>
      <c r="D216" s="259" t="s">
        <v>398</v>
      </c>
      <c r="E216" s="1" t="s">
        <v>181</v>
      </c>
      <c r="F216" s="1" t="s">
        <v>173</v>
      </c>
      <c r="G216" s="1" t="s">
        <v>173</v>
      </c>
      <c r="H216" s="1" t="s">
        <v>173</v>
      </c>
      <c r="I216" s="1" t="s">
        <v>173</v>
      </c>
      <c r="J216" s="1" t="s">
        <v>173</v>
      </c>
      <c r="K216" s="1" t="s">
        <v>173</v>
      </c>
      <c r="L216" s="1" t="s">
        <v>173</v>
      </c>
      <c r="M216" s="1" t="s">
        <v>173</v>
      </c>
      <c r="N216" s="1" t="s">
        <v>173</v>
      </c>
      <c r="O216" s="1" t="s">
        <v>173</v>
      </c>
      <c r="P216" s="1"/>
      <c r="Q216" s="1"/>
      <c r="R216" s="1"/>
      <c r="S216" s="1"/>
      <c r="T216" s="385" t="s">
        <v>399</v>
      </c>
      <c r="U216" s="279" t="s">
        <v>399</v>
      </c>
      <c r="V216" s="280">
        <v>12529.84627</v>
      </c>
      <c r="W216" s="240">
        <v>0</v>
      </c>
      <c r="X216" s="234">
        <v>0</v>
      </c>
      <c r="Y216" s="240"/>
      <c r="Z216" s="234">
        <v>0</v>
      </c>
      <c r="AA216" s="240"/>
      <c r="AB216" s="240">
        <v>0</v>
      </c>
      <c r="AC216" s="280">
        <v>12529.84627</v>
      </c>
      <c r="AD216" s="280">
        <v>0</v>
      </c>
      <c r="AE216" s="280">
        <v>12529.84627</v>
      </c>
      <c r="AF216" s="283">
        <v>8517.2498990599997</v>
      </c>
      <c r="AG216" s="281">
        <v>0.67975693520300462</v>
      </c>
      <c r="AH216" s="282"/>
      <c r="AI216" s="239">
        <v>512.20918600000005</v>
      </c>
      <c r="AJ216" s="244">
        <v>8005.0407130599997</v>
      </c>
      <c r="AK216" s="133">
        <v>8.7072531976084652E-2</v>
      </c>
      <c r="AL216" s="332">
        <v>134.56784672999999</v>
      </c>
      <c r="AM216" s="281">
        <v>1.0739784338152139E-2</v>
      </c>
      <c r="AN216" s="282"/>
      <c r="AO216" s="239">
        <v>42.346105999999999</v>
      </c>
      <c r="AP216" s="244">
        <v>92.221740729999993</v>
      </c>
      <c r="AQ216" s="133">
        <v>1.553819598458649E-2</v>
      </c>
      <c r="AR216" s="280">
        <v>4012.5963709400003</v>
      </c>
      <c r="AS216" s="283">
        <v>423.72133399999996</v>
      </c>
      <c r="AT216" s="322">
        <v>12516.629197</v>
      </c>
      <c r="AU216" s="333"/>
      <c r="AV216" s="213">
        <v>94.459346000000011</v>
      </c>
      <c r="AW216" s="136">
        <v>0.13992340154461791</v>
      </c>
      <c r="AX216" s="96"/>
      <c r="AY216" s="261">
        <v>0</v>
      </c>
      <c r="AZ216" s="249">
        <v>8.292622092960443E-2</v>
      </c>
      <c r="BA216" s="249">
        <v>8.292622092960443E-2</v>
      </c>
      <c r="BB216" s="249">
        <v>8.7072531976084652E-2</v>
      </c>
      <c r="BC216" s="249">
        <v>8.7072531976084652E-2</v>
      </c>
      <c r="BD216" s="249">
        <v>8.7072531976084652E-2</v>
      </c>
      <c r="BE216" s="249">
        <v>8.7072531976084652E-2</v>
      </c>
      <c r="BF216" s="249">
        <v>1</v>
      </c>
      <c r="BG216" s="249">
        <v>1</v>
      </c>
      <c r="BH216" s="249">
        <v>1</v>
      </c>
      <c r="BI216" s="249">
        <v>1</v>
      </c>
      <c r="BJ216" s="249"/>
      <c r="BK216" s="126">
        <v>209</v>
      </c>
      <c r="BL216" s="249">
        <v>0</v>
      </c>
      <c r="BM216" s="249">
        <v>0</v>
      </c>
      <c r="BN216" s="249">
        <v>7.538747400769188E-3</v>
      </c>
      <c r="BO216" s="249">
        <v>1.553819598458649E-2</v>
      </c>
      <c r="BP216" s="249">
        <v>2.3537644568403789E-2</v>
      </c>
      <c r="BQ216" s="249">
        <v>3.1537093152221092E-2</v>
      </c>
      <c r="BR216" s="249">
        <v>0.31341478222302244</v>
      </c>
      <c r="BS216" s="249">
        <v>0.32141423080683973</v>
      </c>
      <c r="BT216" s="249">
        <v>0.60329191987764108</v>
      </c>
      <c r="BU216" s="249">
        <v>0.61129136846145837</v>
      </c>
      <c r="BV216" s="249">
        <v>0.89316905761206922</v>
      </c>
      <c r="BW216" s="249">
        <v>1</v>
      </c>
    </row>
    <row r="217" spans="1:75" ht="72">
      <c r="A217" s="1"/>
      <c r="B217" s="1" t="s">
        <v>199</v>
      </c>
      <c r="C217" s="1" t="s">
        <v>200</v>
      </c>
      <c r="D217" s="259" t="s">
        <v>400</v>
      </c>
      <c r="E217" s="1" t="s">
        <v>181</v>
      </c>
      <c r="F217" s="1" t="s">
        <v>173</v>
      </c>
      <c r="G217" s="1" t="s">
        <v>173</v>
      </c>
      <c r="H217" s="1" t="s">
        <v>173</v>
      </c>
      <c r="I217" s="1" t="s">
        <v>173</v>
      </c>
      <c r="J217" s="1" t="s">
        <v>173</v>
      </c>
      <c r="K217" s="1" t="s">
        <v>173</v>
      </c>
      <c r="L217" s="1" t="s">
        <v>173</v>
      </c>
      <c r="M217" s="1" t="s">
        <v>173</v>
      </c>
      <c r="N217" s="1" t="s">
        <v>173</v>
      </c>
      <c r="O217" s="1" t="s">
        <v>173</v>
      </c>
      <c r="P217" s="1"/>
      <c r="Q217" s="1"/>
      <c r="R217" s="1"/>
      <c r="S217" s="1"/>
      <c r="T217" s="386" t="s">
        <v>401</v>
      </c>
      <c r="U217" s="232" t="s">
        <v>401</v>
      </c>
      <c r="V217" s="234">
        <v>18647.225040000001</v>
      </c>
      <c r="W217" s="240">
        <v>0</v>
      </c>
      <c r="X217" s="234">
        <v>0</v>
      </c>
      <c r="Y217" s="240"/>
      <c r="Z217" s="234">
        <v>0</v>
      </c>
      <c r="AA217" s="240"/>
      <c r="AB217" s="240">
        <v>0</v>
      </c>
      <c r="AC217" s="280">
        <v>18647.225040000001</v>
      </c>
      <c r="AD217" s="234">
        <v>1000</v>
      </c>
      <c r="AE217" s="234">
        <v>17647.225040000001</v>
      </c>
      <c r="AF217" s="236">
        <v>401.45472410000002</v>
      </c>
      <c r="AG217" s="242">
        <v>2.1528925791309054E-2</v>
      </c>
      <c r="AH217" s="243"/>
      <c r="AI217" s="239">
        <v>467.0933402</v>
      </c>
      <c r="AJ217" s="244">
        <v>-65.638616099999979</v>
      </c>
      <c r="AK217" s="133">
        <v>4.5747086345025417E-2</v>
      </c>
      <c r="AL217" s="235">
        <v>154.0063351</v>
      </c>
      <c r="AM217" s="242">
        <v>8.2589411973975936E-3</v>
      </c>
      <c r="AN217" s="243"/>
      <c r="AO217" s="239">
        <v>79.535101099999991</v>
      </c>
      <c r="AP217" s="244">
        <v>74.47123400000001</v>
      </c>
      <c r="AQ217" s="133">
        <v>8.1395865430066161E-3</v>
      </c>
      <c r="AR217" s="234">
        <v>18245.770315900001</v>
      </c>
      <c r="AS217" s="236">
        <v>423.93046609999999</v>
      </c>
      <c r="AT217" s="324">
        <v>18604.5074389</v>
      </c>
      <c r="AU217" s="335"/>
      <c r="AV217" s="213">
        <v>73.28144300000001</v>
      </c>
      <c r="AW217" s="136">
        <v>0.58292521750697512</v>
      </c>
      <c r="AX217" s="96"/>
      <c r="AY217" s="261">
        <v>0</v>
      </c>
      <c r="AZ217" s="249">
        <v>1.6415089716748547E-2</v>
      </c>
      <c r="BA217" s="249">
        <v>4.3228730831040584E-2</v>
      </c>
      <c r="BB217" s="249">
        <v>4.5747086345025417E-2</v>
      </c>
      <c r="BC217" s="249">
        <v>4.5933616029337092E-2</v>
      </c>
      <c r="BD217" s="249">
        <v>4.5933616029337092E-2</v>
      </c>
      <c r="BE217" s="249">
        <v>4.5933616029337092E-2</v>
      </c>
      <c r="BF217" s="249">
        <v>0.99353784234697051</v>
      </c>
      <c r="BG217" s="249">
        <v>1</v>
      </c>
      <c r="BH217" s="249">
        <v>1</v>
      </c>
      <c r="BI217" s="249">
        <v>1</v>
      </c>
      <c r="BJ217" s="249">
        <v>1</v>
      </c>
      <c r="BK217" s="126">
        <v>210</v>
      </c>
      <c r="BL217" s="249">
        <v>0</v>
      </c>
      <c r="BM217" s="249">
        <v>0</v>
      </c>
      <c r="BN217" s="249">
        <v>3.9298846258788971E-3</v>
      </c>
      <c r="BO217" s="249">
        <v>8.1395865430066161E-3</v>
      </c>
      <c r="BP217" s="249">
        <v>1.2442553275476533E-2</v>
      </c>
      <c r="BQ217" s="249">
        <v>1.665225519260425E-2</v>
      </c>
      <c r="BR217" s="249">
        <v>0.14426137831390703</v>
      </c>
      <c r="BS217" s="249">
        <v>0.30935292691678695</v>
      </c>
      <c r="BT217" s="249">
        <v>0.43834774640548874</v>
      </c>
      <c r="BU217" s="249">
        <v>0.60343929500836868</v>
      </c>
      <c r="BV217" s="249">
        <v>0.89451512786591003</v>
      </c>
      <c r="BW217" s="249">
        <v>1</v>
      </c>
    </row>
    <row r="218" spans="1:75" ht="90">
      <c r="A218" s="1"/>
      <c r="B218" s="1" t="s">
        <v>199</v>
      </c>
      <c r="C218" s="1" t="s">
        <v>200</v>
      </c>
      <c r="D218" s="259" t="s">
        <v>294</v>
      </c>
      <c r="E218" s="1" t="s">
        <v>181</v>
      </c>
      <c r="F218" s="1" t="s">
        <v>173</v>
      </c>
      <c r="G218" s="1" t="s">
        <v>173</v>
      </c>
      <c r="H218" s="1" t="s">
        <v>173</v>
      </c>
      <c r="I218" s="1" t="s">
        <v>173</v>
      </c>
      <c r="J218" s="1" t="s">
        <v>173</v>
      </c>
      <c r="K218" s="1" t="s">
        <v>173</v>
      </c>
      <c r="L218" s="1" t="s">
        <v>173</v>
      </c>
      <c r="M218" s="1" t="s">
        <v>173</v>
      </c>
      <c r="N218" s="1" t="s">
        <v>173</v>
      </c>
      <c r="O218" s="1" t="s">
        <v>173</v>
      </c>
      <c r="P218" s="1"/>
      <c r="Q218" s="1"/>
      <c r="R218" s="1"/>
      <c r="S218" s="1"/>
      <c r="T218" s="386" t="s">
        <v>402</v>
      </c>
      <c r="U218" s="232" t="s">
        <v>402</v>
      </c>
      <c r="V218" s="234">
        <v>976.67821100000003</v>
      </c>
      <c r="W218" s="240">
        <v>0</v>
      </c>
      <c r="X218" s="234">
        <v>0</v>
      </c>
      <c r="Y218" s="240"/>
      <c r="Z218" s="234">
        <v>0</v>
      </c>
      <c r="AA218" s="240"/>
      <c r="AB218" s="240">
        <v>0</v>
      </c>
      <c r="AC218" s="280">
        <v>976.67821100000003</v>
      </c>
      <c r="AD218" s="234">
        <v>0</v>
      </c>
      <c r="AE218" s="234">
        <v>976.67821100000003</v>
      </c>
      <c r="AF218" s="236">
        <v>659.57106599999997</v>
      </c>
      <c r="AG218" s="242">
        <v>0.67532075413526349</v>
      </c>
      <c r="AH218" s="243"/>
      <c r="AI218" s="239">
        <v>0</v>
      </c>
      <c r="AJ218" s="244">
        <v>659.57106599999997</v>
      </c>
      <c r="AK218" s="133">
        <v>0</v>
      </c>
      <c r="AL218" s="235">
        <v>0</v>
      </c>
      <c r="AM218" s="242">
        <v>0</v>
      </c>
      <c r="AN218" s="243"/>
      <c r="AO218" s="239">
        <v>0</v>
      </c>
      <c r="AP218" s="244">
        <v>0</v>
      </c>
      <c r="AQ218" s="133">
        <v>0</v>
      </c>
      <c r="AR218" s="234">
        <v>317.10714500000006</v>
      </c>
      <c r="AS218" s="236">
        <v>0</v>
      </c>
      <c r="AT218" s="324">
        <v>976.67821100000003</v>
      </c>
      <c r="AU218" s="335"/>
      <c r="AV218" s="213">
        <v>0</v>
      </c>
      <c r="AW218" s="136">
        <v>1</v>
      </c>
      <c r="AX218" s="96"/>
      <c r="AY218" s="261">
        <v>0</v>
      </c>
      <c r="AZ218" s="249">
        <v>0</v>
      </c>
      <c r="BA218" s="249">
        <v>0</v>
      </c>
      <c r="BB218" s="249">
        <v>0</v>
      </c>
      <c r="BC218" s="249">
        <v>0</v>
      </c>
      <c r="BD218" s="249">
        <v>0</v>
      </c>
      <c r="BE218" s="249">
        <v>1</v>
      </c>
      <c r="BF218" s="249">
        <v>1</v>
      </c>
      <c r="BG218" s="249">
        <v>1</v>
      </c>
      <c r="BH218" s="249">
        <v>1</v>
      </c>
      <c r="BI218" s="249">
        <v>1</v>
      </c>
      <c r="BJ218" s="249">
        <v>1</v>
      </c>
      <c r="BK218" s="126">
        <v>211</v>
      </c>
      <c r="BL218" s="249">
        <v>0</v>
      </c>
      <c r="BM218" s="249">
        <v>0</v>
      </c>
      <c r="BN218" s="249">
        <v>0</v>
      </c>
      <c r="BO218" s="249">
        <v>0</v>
      </c>
      <c r="BP218" s="249">
        <v>0</v>
      </c>
      <c r="BQ218" s="249">
        <v>0</v>
      </c>
      <c r="BR218" s="249">
        <v>0.4488797896081122</v>
      </c>
      <c r="BS218" s="249">
        <v>0.4488797896081122</v>
      </c>
      <c r="BT218" s="249">
        <v>0.55112021039188774</v>
      </c>
      <c r="BU218" s="249">
        <v>0.55112021039188774</v>
      </c>
      <c r="BV218" s="249">
        <v>1</v>
      </c>
      <c r="BW218" s="249">
        <v>1</v>
      </c>
    </row>
    <row r="219" spans="1:75" ht="108">
      <c r="A219" s="1"/>
      <c r="B219" s="1" t="s">
        <v>199</v>
      </c>
      <c r="C219" s="1" t="s">
        <v>200</v>
      </c>
      <c r="D219" s="259" t="s">
        <v>312</v>
      </c>
      <c r="E219" s="1" t="s">
        <v>181</v>
      </c>
      <c r="F219" s="1" t="s">
        <v>173</v>
      </c>
      <c r="G219" s="1" t="s">
        <v>173</v>
      </c>
      <c r="H219" s="1" t="s">
        <v>173</v>
      </c>
      <c r="I219" s="1" t="s">
        <v>173</v>
      </c>
      <c r="J219" s="1" t="s">
        <v>173</v>
      </c>
      <c r="K219" s="1" t="s">
        <v>173</v>
      </c>
      <c r="L219" s="1" t="s">
        <v>173</v>
      </c>
      <c r="M219" s="1" t="s">
        <v>173</v>
      </c>
      <c r="N219" s="1" t="s">
        <v>173</v>
      </c>
      <c r="O219" s="1" t="s">
        <v>173</v>
      </c>
      <c r="P219" s="1"/>
      <c r="Q219" s="1"/>
      <c r="R219" s="1"/>
      <c r="S219" s="1"/>
      <c r="T219" s="386" t="s">
        <v>403</v>
      </c>
      <c r="U219" s="232" t="s">
        <v>403</v>
      </c>
      <c r="V219" s="234">
        <v>986.58483999999999</v>
      </c>
      <c r="W219" s="240">
        <v>0</v>
      </c>
      <c r="X219" s="234">
        <v>0</v>
      </c>
      <c r="Y219" s="240"/>
      <c r="Z219" s="234">
        <v>0</v>
      </c>
      <c r="AA219" s="240"/>
      <c r="AB219" s="240">
        <v>0</v>
      </c>
      <c r="AC219" s="280">
        <v>986.58483999999999</v>
      </c>
      <c r="AD219" s="234">
        <v>499.86099999999999</v>
      </c>
      <c r="AE219" s="234">
        <v>486.72384</v>
      </c>
      <c r="AF219" s="236">
        <v>50.682300329999997</v>
      </c>
      <c r="AG219" s="242">
        <v>5.1371456640262179E-2</v>
      </c>
      <c r="AH219" s="243"/>
      <c r="AI219" s="239">
        <v>51.381033330000001</v>
      </c>
      <c r="AJ219" s="244">
        <v>-0.69873300000000427</v>
      </c>
      <c r="AK219" s="133">
        <v>0</v>
      </c>
      <c r="AL219" s="235">
        <v>13.5823</v>
      </c>
      <c r="AM219" s="242">
        <v>1.376698632425773E-2</v>
      </c>
      <c r="AN219" s="243"/>
      <c r="AO219" s="239">
        <v>2.7976999999999999</v>
      </c>
      <c r="AP219" s="244">
        <v>10.784600000000001</v>
      </c>
      <c r="AQ219" s="133">
        <v>0</v>
      </c>
      <c r="AR219" s="234">
        <v>935.90253967000001</v>
      </c>
      <c r="AS219" s="236">
        <v>51.233333330000001</v>
      </c>
      <c r="AT219" s="324">
        <v>986.52944000000002</v>
      </c>
      <c r="AU219" s="335"/>
      <c r="AV219" s="213">
        <v>0</v>
      </c>
      <c r="AW219" s="136">
        <v>1</v>
      </c>
      <c r="AX219" s="96"/>
      <c r="AY219" s="261">
        <v>0</v>
      </c>
      <c r="AZ219" s="249">
        <v>0</v>
      </c>
      <c r="BA219" s="249">
        <v>0</v>
      </c>
      <c r="BB219" s="249">
        <v>0</v>
      </c>
      <c r="BC219" s="249">
        <v>0.28656819823016944</v>
      </c>
      <c r="BD219" s="249">
        <v>1</v>
      </c>
      <c r="BE219" s="249">
        <v>1</v>
      </c>
      <c r="BF219" s="249">
        <v>1</v>
      </c>
      <c r="BG219" s="249">
        <v>1</v>
      </c>
      <c r="BH219" s="249">
        <v>1</v>
      </c>
      <c r="BI219" s="249">
        <v>1</v>
      </c>
      <c r="BJ219" s="249">
        <v>1</v>
      </c>
      <c r="BK219" s="126">
        <v>212</v>
      </c>
      <c r="BL219" s="249">
        <v>0</v>
      </c>
      <c r="BM219" s="249">
        <v>0</v>
      </c>
      <c r="BN219" s="249">
        <v>0</v>
      </c>
      <c r="BO219" s="249">
        <v>0</v>
      </c>
      <c r="BP219" s="249">
        <v>8.5970459469050825E-2</v>
      </c>
      <c r="BQ219" s="249">
        <v>0.38597045946905084</v>
      </c>
      <c r="BR219" s="249">
        <v>0.68597045946905089</v>
      </c>
      <c r="BS219" s="249">
        <v>0.92865681982301695</v>
      </c>
      <c r="BT219" s="249">
        <v>1</v>
      </c>
      <c r="BU219" s="249">
        <v>1</v>
      </c>
      <c r="BV219" s="249">
        <v>1</v>
      </c>
      <c r="BW219" s="249">
        <v>1</v>
      </c>
    </row>
    <row r="220" spans="1:75" ht="90">
      <c r="A220" s="1"/>
      <c r="B220" s="1" t="s">
        <v>199</v>
      </c>
      <c r="C220" s="1" t="s">
        <v>200</v>
      </c>
      <c r="D220" s="259" t="s">
        <v>383</v>
      </c>
      <c r="E220" s="1" t="s">
        <v>181</v>
      </c>
      <c r="F220" s="1" t="s">
        <v>173</v>
      </c>
      <c r="G220" s="1" t="s">
        <v>173</v>
      </c>
      <c r="H220" s="1" t="s">
        <v>173</v>
      </c>
      <c r="I220" s="1" t="s">
        <v>173</v>
      </c>
      <c r="J220" s="1" t="s">
        <v>173</v>
      </c>
      <c r="K220" s="1" t="s">
        <v>173</v>
      </c>
      <c r="L220" s="1" t="s">
        <v>173</v>
      </c>
      <c r="M220" s="1" t="s">
        <v>173</v>
      </c>
      <c r="N220" s="1" t="s">
        <v>173</v>
      </c>
      <c r="O220" s="1" t="s">
        <v>173</v>
      </c>
      <c r="P220" s="1"/>
      <c r="Q220" s="1"/>
      <c r="R220" s="1"/>
      <c r="S220" s="1"/>
      <c r="T220" s="386" t="s">
        <v>404</v>
      </c>
      <c r="U220" s="232" t="s">
        <v>404</v>
      </c>
      <c r="V220" s="234">
        <v>515</v>
      </c>
      <c r="W220" s="240">
        <v>0</v>
      </c>
      <c r="X220" s="234">
        <v>0</v>
      </c>
      <c r="Y220" s="240"/>
      <c r="Z220" s="234">
        <v>0</v>
      </c>
      <c r="AA220" s="240"/>
      <c r="AB220" s="240">
        <v>0</v>
      </c>
      <c r="AC220" s="280">
        <v>515</v>
      </c>
      <c r="AD220" s="234">
        <v>0</v>
      </c>
      <c r="AE220" s="234">
        <v>515</v>
      </c>
      <c r="AF220" s="236">
        <v>0</v>
      </c>
      <c r="AG220" s="242">
        <v>0</v>
      </c>
      <c r="AH220" s="243"/>
      <c r="AI220" s="239">
        <v>0</v>
      </c>
      <c r="AJ220" s="244">
        <v>0</v>
      </c>
      <c r="AK220" s="133">
        <v>0</v>
      </c>
      <c r="AL220" s="235">
        <v>0</v>
      </c>
      <c r="AM220" s="242">
        <v>0</v>
      </c>
      <c r="AN220" s="243"/>
      <c r="AO220" s="239">
        <v>0</v>
      </c>
      <c r="AP220" s="244">
        <v>0</v>
      </c>
      <c r="AQ220" s="133">
        <v>0</v>
      </c>
      <c r="AR220" s="234">
        <v>515</v>
      </c>
      <c r="AS220" s="236">
        <v>0</v>
      </c>
      <c r="AT220" s="324">
        <v>515</v>
      </c>
      <c r="AU220" s="335"/>
      <c r="AV220" s="213">
        <v>0</v>
      </c>
      <c r="AW220" s="136">
        <v>1</v>
      </c>
      <c r="AX220" s="96"/>
      <c r="AY220" s="261">
        <v>0</v>
      </c>
      <c r="AZ220" s="249">
        <v>0</v>
      </c>
      <c r="BA220" s="249">
        <v>0</v>
      </c>
      <c r="BB220" s="249">
        <v>0</v>
      </c>
      <c r="BC220" s="249">
        <v>0</v>
      </c>
      <c r="BD220" s="249">
        <v>0</v>
      </c>
      <c r="BE220" s="249">
        <v>0.12621359223300971</v>
      </c>
      <c r="BF220" s="249">
        <v>1</v>
      </c>
      <c r="BG220" s="249">
        <v>1</v>
      </c>
      <c r="BH220" s="249">
        <v>1</v>
      </c>
      <c r="BI220" s="249">
        <v>1</v>
      </c>
      <c r="BJ220" s="249">
        <v>1</v>
      </c>
      <c r="BK220" s="126">
        <v>213</v>
      </c>
      <c r="BL220" s="249">
        <v>0</v>
      </c>
      <c r="BM220" s="249">
        <v>0</v>
      </c>
      <c r="BN220" s="249">
        <v>0</v>
      </c>
      <c r="BO220" s="249">
        <v>0</v>
      </c>
      <c r="BP220" s="249">
        <v>0</v>
      </c>
      <c r="BQ220" s="249">
        <v>0</v>
      </c>
      <c r="BR220" s="249">
        <v>0</v>
      </c>
      <c r="BS220" s="249">
        <v>0</v>
      </c>
      <c r="BT220" s="249">
        <v>0.3300970873786408</v>
      </c>
      <c r="BU220" s="249">
        <v>0.66019417475728159</v>
      </c>
      <c r="BV220" s="249">
        <v>1</v>
      </c>
      <c r="BW220" s="249">
        <v>1</v>
      </c>
    </row>
    <row r="221" spans="1:75" ht="54">
      <c r="A221" s="1"/>
      <c r="B221" s="1" t="s">
        <v>199</v>
      </c>
      <c r="C221" s="1" t="s">
        <v>200</v>
      </c>
      <c r="D221" s="259" t="s">
        <v>387</v>
      </c>
      <c r="E221" s="1" t="s">
        <v>181</v>
      </c>
      <c r="F221" s="1" t="s">
        <v>173</v>
      </c>
      <c r="G221" s="1" t="s">
        <v>173</v>
      </c>
      <c r="H221" s="1" t="s">
        <v>173</v>
      </c>
      <c r="I221" s="1" t="s">
        <v>173</v>
      </c>
      <c r="J221" s="1" t="s">
        <v>173</v>
      </c>
      <c r="K221" s="1" t="s">
        <v>173</v>
      </c>
      <c r="L221" s="1" t="s">
        <v>173</v>
      </c>
      <c r="M221" s="1" t="s">
        <v>173</v>
      </c>
      <c r="N221" s="1" t="s">
        <v>173</v>
      </c>
      <c r="O221" s="1" t="s">
        <v>173</v>
      </c>
      <c r="P221" s="1"/>
      <c r="Q221" s="1"/>
      <c r="R221" s="1"/>
      <c r="S221" s="1"/>
      <c r="T221" s="387" t="s">
        <v>405</v>
      </c>
      <c r="U221" s="306" t="s">
        <v>405</v>
      </c>
      <c r="V221" s="307">
        <v>1455.3</v>
      </c>
      <c r="W221" s="240"/>
      <c r="X221" s="234">
        <v>0</v>
      </c>
      <c r="Y221" s="240"/>
      <c r="Z221" s="234">
        <v>0</v>
      </c>
      <c r="AA221" s="240"/>
      <c r="AB221" s="240">
        <v>0</v>
      </c>
      <c r="AC221" s="280">
        <v>1455.3</v>
      </c>
      <c r="AD221" s="307">
        <v>1235.3</v>
      </c>
      <c r="AE221" s="307">
        <v>220</v>
      </c>
      <c r="AF221" s="236">
        <v>81</v>
      </c>
      <c r="AG221" s="308">
        <v>5.5658627087198514E-2</v>
      </c>
      <c r="AH221" s="309"/>
      <c r="AI221" s="239">
        <v>81</v>
      </c>
      <c r="AJ221" s="244">
        <v>0</v>
      </c>
      <c r="AK221" s="133">
        <v>0.13742870885728029</v>
      </c>
      <c r="AL221" s="338">
        <v>0</v>
      </c>
      <c r="AM221" s="308">
        <v>0</v>
      </c>
      <c r="AN221" s="309"/>
      <c r="AO221" s="239">
        <v>0</v>
      </c>
      <c r="AP221" s="244">
        <v>0</v>
      </c>
      <c r="AQ221" s="133">
        <v>3.4357177214320071E-2</v>
      </c>
      <c r="AR221" s="307">
        <v>1374.3</v>
      </c>
      <c r="AS221" s="310">
        <v>0</v>
      </c>
      <c r="AT221" s="339">
        <v>1455.3</v>
      </c>
      <c r="AU221" s="340"/>
      <c r="AV221" s="213">
        <v>0</v>
      </c>
      <c r="AW221" s="136">
        <v>1</v>
      </c>
      <c r="AX221" s="96"/>
      <c r="AY221" s="261">
        <v>0</v>
      </c>
      <c r="AZ221" s="249">
        <v>0</v>
      </c>
      <c r="BA221" s="249">
        <v>0</v>
      </c>
      <c r="BB221" s="249">
        <v>0.13742870885728029</v>
      </c>
      <c r="BC221" s="249">
        <v>0.20016491445062873</v>
      </c>
      <c r="BD221" s="249">
        <v>0.75949975949975945</v>
      </c>
      <c r="BE221" s="249">
        <v>0.89692846835703977</v>
      </c>
      <c r="BF221" s="249">
        <v>1</v>
      </c>
      <c r="BG221" s="249">
        <v>1</v>
      </c>
      <c r="BH221" s="249">
        <v>1</v>
      </c>
      <c r="BI221" s="249">
        <v>1</v>
      </c>
      <c r="BJ221" s="249">
        <v>1</v>
      </c>
      <c r="BK221" s="126">
        <v>214</v>
      </c>
      <c r="BL221" s="249">
        <v>0</v>
      </c>
      <c r="BM221" s="249">
        <v>0</v>
      </c>
      <c r="BN221" s="249">
        <v>0</v>
      </c>
      <c r="BO221" s="249">
        <v>3.4357177214320071E-2</v>
      </c>
      <c r="BP221" s="249">
        <v>6.8714354428640143E-2</v>
      </c>
      <c r="BQ221" s="249">
        <v>0.10307153164296022</v>
      </c>
      <c r="BR221" s="249">
        <v>0.13742870885728029</v>
      </c>
      <c r="BS221" s="249">
        <v>0.17178588607160036</v>
      </c>
      <c r="BT221" s="249">
        <v>0.30323644609358896</v>
      </c>
      <c r="BU221" s="249">
        <v>0.37195080052222912</v>
      </c>
      <c r="BV221" s="249">
        <v>0.61863533292104722</v>
      </c>
      <c r="BW221" s="249">
        <v>1</v>
      </c>
    </row>
    <row r="222" spans="1:75" ht="108.75" thickBot="1">
      <c r="A222" s="1"/>
      <c r="B222" s="1" t="s">
        <v>199</v>
      </c>
      <c r="C222" s="1" t="s">
        <v>200</v>
      </c>
      <c r="D222" s="259" t="s">
        <v>406</v>
      </c>
      <c r="E222" s="1" t="s">
        <v>181</v>
      </c>
      <c r="F222" s="1" t="s">
        <v>173</v>
      </c>
      <c r="G222" s="1" t="s">
        <v>173</v>
      </c>
      <c r="H222" s="1" t="s">
        <v>173</v>
      </c>
      <c r="I222" s="1" t="s">
        <v>173</v>
      </c>
      <c r="J222" s="1" t="s">
        <v>173</v>
      </c>
      <c r="K222" s="1" t="s">
        <v>173</v>
      </c>
      <c r="L222" s="1" t="s">
        <v>173</v>
      </c>
      <c r="M222" s="1" t="s">
        <v>173</v>
      </c>
      <c r="N222" s="1" t="s">
        <v>173</v>
      </c>
      <c r="O222" s="1" t="s">
        <v>173</v>
      </c>
      <c r="P222" s="1"/>
      <c r="Q222" s="1"/>
      <c r="R222" s="1"/>
      <c r="S222" s="1"/>
      <c r="T222" s="387" t="s">
        <v>407</v>
      </c>
      <c r="U222" s="306" t="s">
        <v>407</v>
      </c>
      <c r="V222" s="307">
        <v>2242.8020000000001</v>
      </c>
      <c r="W222" s="240">
        <v>0</v>
      </c>
      <c r="X222" s="234">
        <v>0</v>
      </c>
      <c r="Y222" s="240"/>
      <c r="Z222" s="234">
        <v>0</v>
      </c>
      <c r="AA222" s="240"/>
      <c r="AB222" s="240"/>
      <c r="AC222" s="280">
        <v>2242.8020000000001</v>
      </c>
      <c r="AD222" s="307"/>
      <c r="AE222" s="307">
        <v>2242.8020000000001</v>
      </c>
      <c r="AF222" s="236">
        <v>913.10989484999993</v>
      </c>
      <c r="AG222" s="308">
        <v>0.40712907106824403</v>
      </c>
      <c r="AH222" s="309"/>
      <c r="AI222" s="239">
        <v>591.87882400000001</v>
      </c>
      <c r="AJ222" s="244">
        <v>321.23107084999992</v>
      </c>
      <c r="AK222" s="133">
        <v>0.54039545176078851</v>
      </c>
      <c r="AL222" s="338">
        <v>354.61075399999999</v>
      </c>
      <c r="AM222" s="308">
        <v>0.15811059291011867</v>
      </c>
      <c r="AN222" s="309"/>
      <c r="AO222" s="239">
        <v>142.03063599999999</v>
      </c>
      <c r="AP222" s="244">
        <v>212.580118</v>
      </c>
      <c r="AQ222" s="133">
        <v>0.21709856287259069</v>
      </c>
      <c r="AR222" s="307">
        <v>1329.6921051500003</v>
      </c>
      <c r="AS222" s="310">
        <v>533.926332</v>
      </c>
      <c r="AT222" s="339">
        <v>2228.0495080000001</v>
      </c>
      <c r="AU222" s="340"/>
      <c r="AV222" s="213">
        <v>146.27272730237215</v>
      </c>
      <c r="AW222" s="136">
        <v>0.10085606710199595</v>
      </c>
      <c r="AX222" s="96"/>
      <c r="AY222" s="261">
        <v>0</v>
      </c>
      <c r="AZ222" s="249">
        <v>0</v>
      </c>
      <c r="BA222" s="249">
        <v>0.38434065958564334</v>
      </c>
      <c r="BB222" s="249">
        <v>0.54039545176078851</v>
      </c>
      <c r="BC222" s="249">
        <v>0.54039545176078851</v>
      </c>
      <c r="BD222" s="249">
        <v>0.54039545176078851</v>
      </c>
      <c r="BE222" s="249">
        <v>0.93311937478208062</v>
      </c>
      <c r="BF222" s="249">
        <v>1</v>
      </c>
      <c r="BG222" s="249">
        <v>1</v>
      </c>
      <c r="BH222" s="249">
        <v>1</v>
      </c>
      <c r="BI222" s="249">
        <v>1</v>
      </c>
      <c r="BJ222" s="249">
        <v>1</v>
      </c>
      <c r="BK222" s="126">
        <v>215</v>
      </c>
      <c r="BL222" s="249">
        <v>0</v>
      </c>
      <c r="BM222" s="249">
        <v>2.4806631904037604E-2</v>
      </c>
      <c r="BN222" s="249">
        <v>6.5218743028752482E-2</v>
      </c>
      <c r="BO222" s="249">
        <v>0.21709856287259069</v>
      </c>
      <c r="BP222" s="249">
        <v>0.25751067399730559</v>
      </c>
      <c r="BQ222" s="249">
        <v>0.46867870431489461</v>
      </c>
      <c r="BR222" s="249">
        <v>0.61296610806339702</v>
      </c>
      <c r="BS222" s="249">
        <v>0.6903728865804255</v>
      </c>
      <c r="BT222" s="249">
        <v>0.76777966509745399</v>
      </c>
      <c r="BU222" s="249">
        <v>0.84518644361448247</v>
      </c>
      <c r="BV222" s="249">
        <v>0.92259322213151096</v>
      </c>
      <c r="BW222" s="249">
        <v>1</v>
      </c>
    </row>
    <row r="223" spans="1:75" ht="24.75" customHeight="1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17" t="s">
        <v>76</v>
      </c>
      <c r="U223" s="128" t="s">
        <v>76</v>
      </c>
      <c r="V223" s="167">
        <v>37353.436361000007</v>
      </c>
      <c r="W223" s="167">
        <v>0</v>
      </c>
      <c r="X223" s="167">
        <v>0</v>
      </c>
      <c r="Y223" s="194"/>
      <c r="Z223" s="194">
        <v>0</v>
      </c>
      <c r="AA223" s="194">
        <v>0</v>
      </c>
      <c r="AB223" s="363">
        <v>0</v>
      </c>
      <c r="AC223" s="167">
        <v>37353.436361000007</v>
      </c>
      <c r="AD223" s="167">
        <v>2735.1610000000001</v>
      </c>
      <c r="AE223" s="167">
        <v>34618.275361</v>
      </c>
      <c r="AF223" s="167">
        <v>10623.06788434</v>
      </c>
      <c r="AG223" s="130">
        <v>0.28439332279027846</v>
      </c>
      <c r="AH223" s="272"/>
      <c r="AI223" s="273">
        <v>1111.6835595300001</v>
      </c>
      <c r="AJ223" s="194">
        <v>8598.2744299599999</v>
      </c>
      <c r="AK223" s="133">
        <v>8.9846128788542909E-2</v>
      </c>
      <c r="AL223" s="167">
        <v>656.76723582999989</v>
      </c>
      <c r="AM223" s="150">
        <v>1.7582511806483157E-2</v>
      </c>
      <c r="AN223" s="274"/>
      <c r="AO223" s="273">
        <v>124.67890709999999</v>
      </c>
      <c r="AP223" s="194">
        <v>177.47757473000001</v>
      </c>
      <c r="AQ223" s="133">
        <v>2.3649256560454655E-2</v>
      </c>
      <c r="AR223" s="167">
        <v>26730.368476660005</v>
      </c>
      <c r="AS223" s="167">
        <v>898.88513343</v>
      </c>
      <c r="AT223" s="169">
        <v>35054.644286900002</v>
      </c>
      <c r="AU223" s="331"/>
      <c r="AV223" s="195">
        <v>167.74078900000001</v>
      </c>
      <c r="AW223" s="136">
        <v>0.42173741116717889</v>
      </c>
      <c r="AX223" s="96"/>
      <c r="AY223" s="263">
        <v>0</v>
      </c>
      <c r="AZ223" s="264">
        <v>3.6011376811330022E-2</v>
      </c>
      <c r="BA223" s="264">
        <v>7.2473885557003806E-2</v>
      </c>
      <c r="BB223" s="264">
        <v>8.9846128788542909E-2</v>
      </c>
      <c r="BC223" s="264">
        <v>9.9952350271085302E-2</v>
      </c>
      <c r="BD223" s="264">
        <v>0.14058746039385855</v>
      </c>
      <c r="BE223" s="264">
        <v>0.19740901198135866</v>
      </c>
      <c r="BF223" s="264">
        <v>0.9967740234971989</v>
      </c>
      <c r="BG223" s="264">
        <v>1</v>
      </c>
      <c r="BH223" s="264">
        <v>1</v>
      </c>
      <c r="BI223" s="264">
        <v>1</v>
      </c>
      <c r="BJ223" s="264">
        <v>1</v>
      </c>
      <c r="BK223" s="126">
        <v>216</v>
      </c>
      <c r="BL223" s="264">
        <v>0</v>
      </c>
      <c r="BM223" s="264">
        <v>1.489457706088899E-3</v>
      </c>
      <c r="BN223" s="264">
        <v>8.4065496207734389E-3</v>
      </c>
      <c r="BO223" s="264">
        <v>2.3649256560454655E-2</v>
      </c>
      <c r="BP223" s="264">
        <v>3.4516362914913438E-2</v>
      </c>
      <c r="BQ223" s="264">
        <v>6.1242542616184108E-2</v>
      </c>
      <c r="BR223" s="264">
        <v>0.24916192756365771</v>
      </c>
      <c r="BS223" s="264">
        <v>0.34665683663892438</v>
      </c>
      <c r="BT223" s="264">
        <v>0.52448330603714099</v>
      </c>
      <c r="BU223" s="264">
        <v>0.62145803046828652</v>
      </c>
      <c r="BV223" s="264">
        <v>0.89199966848498713</v>
      </c>
      <c r="BW223" s="264">
        <v>1</v>
      </c>
    </row>
    <row r="224" spans="1:75" ht="9.75" customHeight="1" thickBot="1">
      <c r="A224" s="1"/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"/>
      <c r="O224" s="1"/>
      <c r="P224" s="1"/>
      <c r="Q224" s="1"/>
      <c r="R224" s="1"/>
      <c r="S224" s="1"/>
      <c r="T224" s="97"/>
      <c r="U224" s="102"/>
      <c r="V224" s="388"/>
      <c r="W224" s="388"/>
      <c r="X224" s="388"/>
      <c r="Y224" s="388"/>
      <c r="Z224" s="388"/>
      <c r="AA224" s="388"/>
      <c r="AB224" s="388"/>
      <c r="AC224" s="388"/>
      <c r="AD224" s="388"/>
      <c r="AE224" s="388"/>
      <c r="AF224" s="388"/>
      <c r="AG224" s="103"/>
      <c r="AH224" s="104"/>
      <c r="AI224" s="104"/>
      <c r="AJ224" s="104"/>
      <c r="AK224" s="104"/>
      <c r="AL224" s="388"/>
      <c r="AM224" s="103"/>
      <c r="AN224" s="104"/>
      <c r="AO224" s="104"/>
      <c r="AP224" s="104"/>
      <c r="AQ224" s="104"/>
      <c r="AR224" s="105"/>
      <c r="AS224" s="105"/>
      <c r="AT224" s="105"/>
      <c r="AU224" s="105"/>
      <c r="AV224" s="104"/>
      <c r="AW224" s="104"/>
      <c r="AX224" s="96"/>
      <c r="AY224" s="261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126">
        <v>217</v>
      </c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</row>
    <row r="225" spans="1:75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525" t="s">
        <v>408</v>
      </c>
      <c r="U225" s="525"/>
      <c r="V225" s="525"/>
      <c r="W225" s="525"/>
      <c r="X225" s="525"/>
      <c r="Y225" s="525"/>
      <c r="Z225" s="525"/>
      <c r="AA225" s="525"/>
      <c r="AB225" s="525"/>
      <c r="AC225" s="525"/>
      <c r="AD225" s="525"/>
      <c r="AE225" s="525"/>
      <c r="AF225" s="525"/>
      <c r="AG225" s="525"/>
      <c r="AH225" s="525"/>
      <c r="AI225" s="525"/>
      <c r="AJ225" s="525"/>
      <c r="AK225" s="525"/>
      <c r="AL225" s="525"/>
      <c r="AM225" s="525"/>
      <c r="AN225" s="525"/>
      <c r="AO225" s="525"/>
      <c r="AP225" s="525"/>
      <c r="AQ225" s="525"/>
      <c r="AR225" s="105"/>
      <c r="AS225" s="105"/>
      <c r="AT225" s="105"/>
      <c r="AU225" s="105"/>
      <c r="AV225" s="104"/>
      <c r="AW225" s="104"/>
      <c r="AX225" s="96"/>
      <c r="AY225" s="261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126">
        <v>218</v>
      </c>
      <c r="BL225" s="249"/>
      <c r="BM225" s="249"/>
      <c r="BN225" s="249"/>
      <c r="BO225" s="249"/>
      <c r="BP225" s="249"/>
      <c r="BQ225" s="249"/>
      <c r="BR225" s="249"/>
      <c r="BS225" s="249"/>
      <c r="BT225" s="249"/>
      <c r="BU225" s="249"/>
      <c r="BV225" s="249"/>
      <c r="BW225" s="249"/>
    </row>
    <row r="226" spans="1:75" ht="9.75" customHeight="1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97"/>
      <c r="U226" s="102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103"/>
      <c r="AH226" s="104"/>
      <c r="AI226" s="104"/>
      <c r="AJ226" s="104"/>
      <c r="AK226" s="104"/>
      <c r="AL226" s="97"/>
      <c r="AM226" s="103"/>
      <c r="AN226" s="104"/>
      <c r="AO226" s="104"/>
      <c r="AP226" s="104"/>
      <c r="AQ226" s="104"/>
      <c r="AR226" s="105"/>
      <c r="AS226" s="105"/>
      <c r="AT226" s="105"/>
      <c r="AU226" s="105"/>
      <c r="AV226" s="104"/>
      <c r="AW226" s="104"/>
      <c r="AX226" s="96"/>
      <c r="AY226" s="261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126">
        <v>219</v>
      </c>
      <c r="BL226" s="249"/>
      <c r="BM226" s="249"/>
      <c r="BN226" s="249"/>
      <c r="BO226" s="249"/>
      <c r="BP226" s="249"/>
      <c r="BQ226" s="249"/>
      <c r="BR226" s="249"/>
      <c r="BS226" s="249"/>
      <c r="BT226" s="249"/>
      <c r="BU226" s="249"/>
      <c r="BV226" s="249"/>
      <c r="BW226" s="249"/>
    </row>
    <row r="227" spans="1:75" ht="51" customHeight="1" thickBot="1">
      <c r="A227" s="1"/>
      <c r="B227" s="111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15" t="s">
        <v>134</v>
      </c>
      <c r="U227" s="116" t="s">
        <v>134</v>
      </c>
      <c r="V227" s="117" t="s">
        <v>135</v>
      </c>
      <c r="W227" s="117" t="s">
        <v>136</v>
      </c>
      <c r="X227" s="117" t="s">
        <v>137</v>
      </c>
      <c r="Y227" s="117"/>
      <c r="Z227" s="117" t="s">
        <v>139</v>
      </c>
      <c r="AA227" s="117" t="s">
        <v>140</v>
      </c>
      <c r="AB227" s="117" t="s">
        <v>141</v>
      </c>
      <c r="AC227" s="115" t="s">
        <v>142</v>
      </c>
      <c r="AD227" s="115" t="s">
        <v>143</v>
      </c>
      <c r="AE227" s="115" t="s">
        <v>144</v>
      </c>
      <c r="AF227" s="118" t="s">
        <v>0</v>
      </c>
      <c r="AG227" s="119" t="s">
        <v>145</v>
      </c>
      <c r="AH227" s="120"/>
      <c r="AI227" s="226" t="s">
        <v>147</v>
      </c>
      <c r="AJ227" s="226" t="s">
        <v>148</v>
      </c>
      <c r="AK227" s="226" t="s">
        <v>149</v>
      </c>
      <c r="AL227" s="118" t="s">
        <v>150</v>
      </c>
      <c r="AM227" s="119" t="s">
        <v>151</v>
      </c>
      <c r="AN227" s="120"/>
      <c r="AO227" s="226" t="s">
        <v>153</v>
      </c>
      <c r="AP227" s="226" t="s">
        <v>154</v>
      </c>
      <c r="AQ227" s="226" t="s">
        <v>155</v>
      </c>
      <c r="AR227" s="121" t="s">
        <v>156</v>
      </c>
      <c r="AS227" s="121" t="s">
        <v>157</v>
      </c>
      <c r="AT227" s="121" t="s">
        <v>158</v>
      </c>
      <c r="AU227" s="348"/>
      <c r="AV227" s="122" t="s">
        <v>160</v>
      </c>
      <c r="AW227" s="123" t="s">
        <v>161</v>
      </c>
      <c r="AX227" s="96"/>
      <c r="AY227" s="124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6">
        <v>220</v>
      </c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</row>
    <row r="228" spans="1:75" ht="22.5" customHeight="1" thickBot="1">
      <c r="A228" s="1"/>
      <c r="B228" s="127" t="s">
        <v>202</v>
      </c>
      <c r="C228" s="19" t="s">
        <v>203</v>
      </c>
      <c r="D228" s="19" t="s">
        <v>173</v>
      </c>
      <c r="E228" s="19" t="s">
        <v>174</v>
      </c>
      <c r="F228" s="19" t="s">
        <v>173</v>
      </c>
      <c r="G228" s="19" t="s">
        <v>173</v>
      </c>
      <c r="H228" s="19" t="s">
        <v>173</v>
      </c>
      <c r="I228" s="19" t="s">
        <v>173</v>
      </c>
      <c r="J228" s="19" t="s">
        <v>173</v>
      </c>
      <c r="K228" s="19" t="s">
        <v>173</v>
      </c>
      <c r="L228" s="19" t="s">
        <v>173</v>
      </c>
      <c r="M228" s="19" t="s">
        <v>173</v>
      </c>
      <c r="N228" s="19" t="s">
        <v>173</v>
      </c>
      <c r="O228" s="19" t="s">
        <v>173</v>
      </c>
      <c r="P228" s="19"/>
      <c r="Q228" s="19"/>
      <c r="R228" s="19"/>
      <c r="S228" s="19"/>
      <c r="T228" s="117" t="s">
        <v>175</v>
      </c>
      <c r="U228" s="128" t="s">
        <v>175</v>
      </c>
      <c r="V228" s="194">
        <v>58112.421000000002</v>
      </c>
      <c r="W228" s="194">
        <v>0</v>
      </c>
      <c r="X228" s="194">
        <v>4484.196199</v>
      </c>
      <c r="Y228" s="194"/>
      <c r="Z228" s="194">
        <v>4484.196199</v>
      </c>
      <c r="AA228" s="194">
        <v>0</v>
      </c>
      <c r="AB228" s="194">
        <v>0</v>
      </c>
      <c r="AC228" s="167">
        <v>58112.421000000002</v>
      </c>
      <c r="AD228" s="167">
        <v>0</v>
      </c>
      <c r="AE228" s="167">
        <v>58112.421000000002</v>
      </c>
      <c r="AF228" s="167">
        <v>32582.471320249999</v>
      </c>
      <c r="AG228" s="130">
        <v>0.56067998475317349</v>
      </c>
      <c r="AH228" s="178"/>
      <c r="AI228" s="349">
        <v>25268.6170929</v>
      </c>
      <c r="AJ228" s="349">
        <v>6964.7650893500004</v>
      </c>
      <c r="AK228" s="133">
        <v>0.36837868137157803</v>
      </c>
      <c r="AL228" s="364">
        <v>22321.644756279999</v>
      </c>
      <c r="AM228" s="365">
        <v>0.38411142355056932</v>
      </c>
      <c r="AN228" s="179"/>
      <c r="AO228" s="349">
        <v>12764.39447608</v>
      </c>
      <c r="AP228" s="349">
        <v>9208.1611421999987</v>
      </c>
      <c r="AQ228" s="133">
        <v>0.15522257865893269</v>
      </c>
      <c r="AR228" s="167">
        <v>25529.94967975</v>
      </c>
      <c r="AS228" s="167">
        <v>12858.419400229999</v>
      </c>
      <c r="AT228" s="169">
        <v>48943.751260639998</v>
      </c>
      <c r="AU228" s="331"/>
      <c r="AV228" s="195">
        <v>6845.9044690419942</v>
      </c>
      <c r="AW228" s="136">
        <v>1.3392926794146531</v>
      </c>
      <c r="AX228" s="96"/>
      <c r="AY228" s="261">
        <v>0.23124357920021954</v>
      </c>
      <c r="AZ228" s="249">
        <v>0.27127962171116565</v>
      </c>
      <c r="BA228" s="249">
        <v>0.32638997310514734</v>
      </c>
      <c r="BB228" s="249">
        <v>0.36837868137157803</v>
      </c>
      <c r="BC228" s="249">
        <v>0.41431575670277099</v>
      </c>
      <c r="BD228" s="249">
        <v>0.49690089112904473</v>
      </c>
      <c r="BE228" s="249">
        <v>0.55319078539504096</v>
      </c>
      <c r="BF228" s="249">
        <v>0.6063767202694641</v>
      </c>
      <c r="BG228" s="249">
        <v>0.67428091808770774</v>
      </c>
      <c r="BH228" s="249">
        <v>0.75350666804899513</v>
      </c>
      <c r="BI228" s="249">
        <v>0.82699434389132598</v>
      </c>
      <c r="BJ228" s="249">
        <v>1</v>
      </c>
      <c r="BK228" s="126">
        <v>221</v>
      </c>
      <c r="BL228" s="249">
        <v>3.4795883691436276E-2</v>
      </c>
      <c r="BM228" s="249">
        <v>7.0746562949974418E-2</v>
      </c>
      <c r="BN228" s="249">
        <v>0.109525941870393</v>
      </c>
      <c r="BO228" s="249">
        <v>0.15522257865893269</v>
      </c>
      <c r="BP228" s="249">
        <v>0.21199810367716385</v>
      </c>
      <c r="BQ228" s="249">
        <v>0.30339026360495974</v>
      </c>
      <c r="BR228" s="249">
        <v>0.36345850731590146</v>
      </c>
      <c r="BS228" s="249">
        <v>0.42482900004246266</v>
      </c>
      <c r="BT228" s="249">
        <v>0.49304216645113924</v>
      </c>
      <c r="BU228" s="249">
        <v>0.56671294241434056</v>
      </c>
      <c r="BV228" s="249">
        <v>0.65116410230266286</v>
      </c>
      <c r="BW228" s="249">
        <v>1</v>
      </c>
    </row>
    <row r="229" spans="1:75" ht="22.5" customHeight="1">
      <c r="A229" s="1"/>
      <c r="B229" s="127" t="s">
        <v>202</v>
      </c>
      <c r="C229" s="19" t="s">
        <v>203</v>
      </c>
      <c r="D229" s="19" t="s">
        <v>173</v>
      </c>
      <c r="E229" s="19" t="s">
        <v>174</v>
      </c>
      <c r="F229" s="19">
        <v>1</v>
      </c>
      <c r="G229" s="19" t="s">
        <v>173</v>
      </c>
      <c r="H229" s="19" t="s">
        <v>173</v>
      </c>
      <c r="I229" s="19" t="s">
        <v>173</v>
      </c>
      <c r="J229" s="19" t="s">
        <v>173</v>
      </c>
      <c r="K229" s="19" t="s">
        <v>173</v>
      </c>
      <c r="L229" s="19" t="s">
        <v>173</v>
      </c>
      <c r="M229" s="19" t="s">
        <v>173</v>
      </c>
      <c r="N229" s="19" t="s">
        <v>173</v>
      </c>
      <c r="O229" s="19" t="s">
        <v>173</v>
      </c>
      <c r="P229" s="19"/>
      <c r="Q229" s="19"/>
      <c r="R229" s="19"/>
      <c r="S229" s="19"/>
      <c r="T229" s="210" t="s">
        <v>213</v>
      </c>
      <c r="U229" s="210" t="s">
        <v>213</v>
      </c>
      <c r="V229" s="147">
        <v>27947</v>
      </c>
      <c r="W229" s="349">
        <v>0</v>
      </c>
      <c r="X229" s="147">
        <v>0</v>
      </c>
      <c r="Y229" s="349"/>
      <c r="Z229" s="147">
        <v>0</v>
      </c>
      <c r="AA229" s="349"/>
      <c r="AB229" s="349"/>
      <c r="AC229" s="147">
        <v>27947</v>
      </c>
      <c r="AD229" s="147">
        <v>0</v>
      </c>
      <c r="AE229" s="147">
        <v>27947</v>
      </c>
      <c r="AF229" s="147">
        <v>13398.695963</v>
      </c>
      <c r="AG229" s="144">
        <v>0.47943235277489532</v>
      </c>
      <c r="AH229" s="179"/>
      <c r="AI229" s="165">
        <v>7723.9037969999999</v>
      </c>
      <c r="AJ229" s="165">
        <v>5674.7921660000002</v>
      </c>
      <c r="AK229" s="133">
        <v>0.26788183288188355</v>
      </c>
      <c r="AL229" s="147">
        <v>13389.073449</v>
      </c>
      <c r="AM229" s="144">
        <v>0.47908803982538373</v>
      </c>
      <c r="AN229" s="179"/>
      <c r="AO229" s="165">
        <v>7720.3363870000003</v>
      </c>
      <c r="AP229" s="165">
        <v>5668.7370619999992</v>
      </c>
      <c r="AQ229" s="133">
        <v>0.28957544639081978</v>
      </c>
      <c r="AR229" s="147">
        <v>14548.304037</v>
      </c>
      <c r="AS229" s="141">
        <v>1.8866319999997359</v>
      </c>
      <c r="AT229" s="145">
        <v>22407.309802</v>
      </c>
      <c r="AU229" s="350"/>
      <c r="AV229" s="213">
        <v>6069.5737502131797</v>
      </c>
      <c r="AW229" s="136">
        <v>0.91269839135004027</v>
      </c>
      <c r="AX229" s="96"/>
      <c r="AY229" s="261">
        <v>6.4521853866246828E-2</v>
      </c>
      <c r="AZ229" s="249">
        <v>0.13097936334848106</v>
      </c>
      <c r="BA229" s="249">
        <v>0.19943059811518229</v>
      </c>
      <c r="BB229" s="249">
        <v>0.26788183288188355</v>
      </c>
      <c r="BC229" s="249">
        <v>0.33633306764858478</v>
      </c>
      <c r="BD229" s="249">
        <v>0.46979221369149499</v>
      </c>
      <c r="BE229" s="249">
        <v>0.54218607528919993</v>
      </c>
      <c r="BF229" s="249">
        <v>0.61457993688690493</v>
      </c>
      <c r="BG229" s="249">
        <v>0.68697379848460982</v>
      </c>
      <c r="BH229" s="249">
        <v>0.75936766008231471</v>
      </c>
      <c r="BI229" s="249">
        <v>0.83176152168001971</v>
      </c>
      <c r="BJ229" s="249">
        <v>1</v>
      </c>
      <c r="BK229" s="126">
        <v>222</v>
      </c>
      <c r="BL229" s="249">
        <v>7.2393861597704945E-2</v>
      </c>
      <c r="BM229" s="249">
        <v>0.14478772319540989</v>
      </c>
      <c r="BN229" s="249">
        <v>0.21718158479311481</v>
      </c>
      <c r="BO229" s="249">
        <v>0.28957544639081978</v>
      </c>
      <c r="BP229" s="249">
        <v>0.36196930798852467</v>
      </c>
      <c r="BQ229" s="249">
        <v>0.4826103338614649</v>
      </c>
      <c r="BR229" s="249">
        <v>0.55500419545916979</v>
      </c>
      <c r="BS229" s="249">
        <v>0.62739805705687468</v>
      </c>
      <c r="BT229" s="249">
        <v>0.69979191865457968</v>
      </c>
      <c r="BU229" s="249">
        <v>0.77218578025228457</v>
      </c>
      <c r="BV229" s="249">
        <v>0.84457964184998957</v>
      </c>
      <c r="BW229" s="249">
        <v>1</v>
      </c>
    </row>
    <row r="230" spans="1:75" ht="22.5" customHeight="1">
      <c r="A230" s="1"/>
      <c r="B230" s="127" t="s">
        <v>202</v>
      </c>
      <c r="C230" s="19" t="s">
        <v>203</v>
      </c>
      <c r="D230" s="19" t="s">
        <v>173</v>
      </c>
      <c r="E230" s="19" t="s">
        <v>174</v>
      </c>
      <c r="F230" s="19">
        <v>2</v>
      </c>
      <c r="G230" s="19" t="s">
        <v>173</v>
      </c>
      <c r="H230" s="19" t="s">
        <v>173</v>
      </c>
      <c r="I230" s="19" t="s">
        <v>173</v>
      </c>
      <c r="J230" s="19" t="s">
        <v>173</v>
      </c>
      <c r="K230" s="19" t="s">
        <v>173</v>
      </c>
      <c r="L230" s="19" t="s">
        <v>173</v>
      </c>
      <c r="M230" s="19" t="s">
        <v>173</v>
      </c>
      <c r="N230" s="19" t="s">
        <v>173</v>
      </c>
      <c r="O230" s="19" t="s">
        <v>173</v>
      </c>
      <c r="P230" s="19"/>
      <c r="Q230" s="19"/>
      <c r="R230" s="19"/>
      <c r="S230" s="19"/>
      <c r="T230" s="210" t="s">
        <v>177</v>
      </c>
      <c r="U230" s="210" t="s">
        <v>177</v>
      </c>
      <c r="V230" s="147">
        <v>12244.706</v>
      </c>
      <c r="W230" s="349">
        <v>0</v>
      </c>
      <c r="X230" s="147">
        <v>0</v>
      </c>
      <c r="Y230" s="349"/>
      <c r="Z230" s="147">
        <v>3204</v>
      </c>
      <c r="AA230" s="349"/>
      <c r="AB230" s="349"/>
      <c r="AC230" s="147">
        <v>15448.706</v>
      </c>
      <c r="AD230" s="147">
        <v>0</v>
      </c>
      <c r="AE230" s="147">
        <v>15448.706</v>
      </c>
      <c r="AF230" s="147">
        <v>11768.73985957</v>
      </c>
      <c r="AG230" s="144">
        <v>0.76179453862155189</v>
      </c>
      <c r="AH230" s="179"/>
      <c r="AI230" s="165">
        <v>10553.257391219999</v>
      </c>
      <c r="AJ230" s="165">
        <v>1215.482468350001</v>
      </c>
      <c r="AK230" s="133">
        <v>0.95856758790941976</v>
      </c>
      <c r="AL230" s="147">
        <v>5679.8662057000001</v>
      </c>
      <c r="AM230" s="144">
        <v>0.36765967361279323</v>
      </c>
      <c r="AN230" s="179"/>
      <c r="AO230" s="165">
        <v>3554.0400960799998</v>
      </c>
      <c r="AP230" s="165">
        <v>2125.8261096200004</v>
      </c>
      <c r="AQ230" s="133">
        <v>7.0620919826253459E-2</v>
      </c>
      <c r="AR230" s="147">
        <v>3679.9661404300005</v>
      </c>
      <c r="AS230" s="141">
        <v>8040.6788865499993</v>
      </c>
      <c r="AT230" s="145">
        <v>9940.4978746400011</v>
      </c>
      <c r="AU230" s="350"/>
      <c r="AV230" s="213">
        <v>632.47456382543396</v>
      </c>
      <c r="AW230" s="136">
        <v>3.6431633098781386</v>
      </c>
      <c r="AX230" s="96"/>
      <c r="AY230" s="261">
        <v>0.92623057540377052</v>
      </c>
      <c r="AZ230" s="249">
        <v>0.94914781400876425</v>
      </c>
      <c r="BA230" s="249">
        <v>0.9539329319201294</v>
      </c>
      <c r="BB230" s="249">
        <v>0.95856758790941976</v>
      </c>
      <c r="BC230" s="249">
        <v>0.95883349800967044</v>
      </c>
      <c r="BD230" s="249">
        <v>0.9654666503287217</v>
      </c>
      <c r="BE230" s="249">
        <v>0.96571165416956517</v>
      </c>
      <c r="BF230" s="249">
        <v>0.96587989014027775</v>
      </c>
      <c r="BG230" s="249">
        <v>0.96645156617725247</v>
      </c>
      <c r="BH230" s="249">
        <v>0.99694574177607853</v>
      </c>
      <c r="BI230" s="249">
        <v>0.99949529208786225</v>
      </c>
      <c r="BJ230" s="249">
        <v>1</v>
      </c>
      <c r="BK230" s="126">
        <v>223</v>
      </c>
      <c r="BL230" s="249">
        <v>1.6545870691382872E-2</v>
      </c>
      <c r="BM230" s="249">
        <v>3.358811750350723E-2</v>
      </c>
      <c r="BN230" s="249">
        <v>5.1652899124359046E-2</v>
      </c>
      <c r="BO230" s="249">
        <v>7.0620919826253459E-2</v>
      </c>
      <c r="BP230" s="249">
        <v>0.13510261069167726</v>
      </c>
      <c r="BQ230" s="249">
        <v>0.21581552547542135</v>
      </c>
      <c r="BR230" s="249">
        <v>0.28026356914670264</v>
      </c>
      <c r="BS230" s="249">
        <v>0.34474526001212641</v>
      </c>
      <c r="BT230" s="249">
        <v>0.40936986988516055</v>
      </c>
      <c r="BU230" s="249">
        <v>0.48561064655958625</v>
      </c>
      <c r="BV230" s="249">
        <v>0.59936887583761056</v>
      </c>
      <c r="BW230" s="249">
        <v>1</v>
      </c>
    </row>
    <row r="231" spans="1:75" ht="21" customHeight="1">
      <c r="A231" s="1"/>
      <c r="B231" s="127" t="s">
        <v>202</v>
      </c>
      <c r="C231" s="19" t="s">
        <v>203</v>
      </c>
      <c r="D231" s="19" t="s">
        <v>173</v>
      </c>
      <c r="E231" s="19" t="s">
        <v>174</v>
      </c>
      <c r="F231" s="19">
        <v>3</v>
      </c>
      <c r="G231" s="19" t="s">
        <v>173</v>
      </c>
      <c r="H231" s="19" t="s">
        <v>173</v>
      </c>
      <c r="I231" s="19" t="s">
        <v>173</v>
      </c>
      <c r="J231" s="19" t="s">
        <v>173</v>
      </c>
      <c r="K231" s="19" t="s">
        <v>173</v>
      </c>
      <c r="L231" s="19" t="s">
        <v>173</v>
      </c>
      <c r="M231" s="19" t="s">
        <v>173</v>
      </c>
      <c r="N231" s="19" t="s">
        <v>173</v>
      </c>
      <c r="O231" s="19" t="s">
        <v>173</v>
      </c>
      <c r="P231" s="19"/>
      <c r="Q231" s="19"/>
      <c r="R231" s="19"/>
      <c r="S231" s="19"/>
      <c r="T231" s="210" t="s">
        <v>178</v>
      </c>
      <c r="U231" s="210" t="s">
        <v>178</v>
      </c>
      <c r="V231" s="147">
        <v>1135.33</v>
      </c>
      <c r="W231" s="349">
        <v>0</v>
      </c>
      <c r="X231" s="147">
        <v>0</v>
      </c>
      <c r="Y231" s="349"/>
      <c r="Z231" s="147">
        <v>0</v>
      </c>
      <c r="AA231" s="349"/>
      <c r="AB231" s="349"/>
      <c r="AC231" s="147">
        <v>1135.33</v>
      </c>
      <c r="AD231" s="147">
        <v>0</v>
      </c>
      <c r="AE231" s="147">
        <v>1135.33</v>
      </c>
      <c r="AF231" s="147">
        <v>46.259146999999999</v>
      </c>
      <c r="AG231" s="144">
        <v>4.0745111113068451E-2</v>
      </c>
      <c r="AH231" s="179"/>
      <c r="AI231" s="165">
        <v>34.652974999999998</v>
      </c>
      <c r="AJ231" s="165">
        <v>11.606172000000001</v>
      </c>
      <c r="AK231" s="133">
        <v>4.4629323632776373E-3</v>
      </c>
      <c r="AL231" s="147">
        <v>46.259146999999999</v>
      </c>
      <c r="AM231" s="144">
        <v>4.0745111113068451E-2</v>
      </c>
      <c r="AN231" s="179"/>
      <c r="AO231" s="165">
        <v>34.652974999999998</v>
      </c>
      <c r="AP231" s="165">
        <v>11.606172000000001</v>
      </c>
      <c r="AQ231" s="133">
        <v>4.4629323632776373E-3</v>
      </c>
      <c r="AR231" s="147">
        <v>1089.0708529999999</v>
      </c>
      <c r="AS231" s="141">
        <v>0</v>
      </c>
      <c r="AT231" s="145">
        <v>1108.7563379999999</v>
      </c>
      <c r="AU231" s="350"/>
      <c r="AV231" s="213">
        <v>5.0669009999999997</v>
      </c>
      <c r="AW231" s="136">
        <v>5.2445591496656441</v>
      </c>
      <c r="AX231" s="96"/>
      <c r="AY231" s="261">
        <v>4.4629323632776373E-3</v>
      </c>
      <c r="AZ231" s="249">
        <v>4.4629323632776373E-3</v>
      </c>
      <c r="BA231" s="249">
        <v>4.4629323632776373E-3</v>
      </c>
      <c r="BB231" s="249">
        <v>4.4629323632776373E-3</v>
      </c>
      <c r="BC231" s="249">
        <v>4.4629323632776373E-3</v>
      </c>
      <c r="BD231" s="249">
        <v>4.4629323632776373E-3</v>
      </c>
      <c r="BE231" s="249">
        <v>0.10516493090114769</v>
      </c>
      <c r="BF231" s="249">
        <v>0.10516493090114769</v>
      </c>
      <c r="BG231" s="249">
        <v>0.10516493090114769</v>
      </c>
      <c r="BH231" s="249">
        <v>0.10516493090114769</v>
      </c>
      <c r="BI231" s="249">
        <v>0.10516493090114769</v>
      </c>
      <c r="BJ231" s="249">
        <v>1</v>
      </c>
      <c r="BK231" s="126">
        <v>224</v>
      </c>
      <c r="BL231" s="249">
        <v>4.4629323632776373E-3</v>
      </c>
      <c r="BM231" s="249">
        <v>4.4629323632776373E-3</v>
      </c>
      <c r="BN231" s="249">
        <v>4.4629323632776373E-3</v>
      </c>
      <c r="BO231" s="249">
        <v>4.4629323632776373E-3</v>
      </c>
      <c r="BP231" s="249">
        <v>4.4629323632776373E-3</v>
      </c>
      <c r="BQ231" s="249">
        <v>4.4629323632776373E-3</v>
      </c>
      <c r="BR231" s="249">
        <v>4.4629323632776373E-3</v>
      </c>
      <c r="BS231" s="249">
        <v>0.10516493090114769</v>
      </c>
      <c r="BT231" s="249">
        <v>0.10516493090114769</v>
      </c>
      <c r="BU231" s="249">
        <v>0.10516493090114769</v>
      </c>
      <c r="BV231" s="249">
        <v>0.10516493090114769</v>
      </c>
      <c r="BW231" s="249">
        <v>1</v>
      </c>
    </row>
    <row r="232" spans="1:75" ht="22.5" customHeight="1">
      <c r="A232" s="1"/>
      <c r="B232" s="127" t="s">
        <v>202</v>
      </c>
      <c r="C232" s="19" t="s">
        <v>203</v>
      </c>
      <c r="D232" s="19" t="s">
        <v>173</v>
      </c>
      <c r="E232" s="19" t="s">
        <v>174</v>
      </c>
      <c r="F232" s="19">
        <v>5</v>
      </c>
      <c r="G232" s="19" t="s">
        <v>173</v>
      </c>
      <c r="H232" s="19" t="s">
        <v>173</v>
      </c>
      <c r="I232" s="19" t="s">
        <v>173</v>
      </c>
      <c r="J232" s="19" t="s">
        <v>173</v>
      </c>
      <c r="K232" s="19" t="s">
        <v>173</v>
      </c>
      <c r="L232" s="19" t="s">
        <v>173</v>
      </c>
      <c r="M232" s="19" t="s">
        <v>173</v>
      </c>
      <c r="N232" s="19" t="s">
        <v>173</v>
      </c>
      <c r="O232" s="19" t="s">
        <v>173</v>
      </c>
      <c r="P232" s="19"/>
      <c r="Q232" s="19"/>
      <c r="R232" s="19"/>
      <c r="S232" s="19"/>
      <c r="T232" s="210" t="s">
        <v>179</v>
      </c>
      <c r="U232" s="210" t="s">
        <v>179</v>
      </c>
      <c r="V232" s="147">
        <v>16255.903</v>
      </c>
      <c r="W232" s="389"/>
      <c r="X232" s="147">
        <v>4484.196199</v>
      </c>
      <c r="Y232" s="349"/>
      <c r="Z232" s="147">
        <v>0</v>
      </c>
      <c r="AA232" s="349"/>
      <c r="AB232" s="349"/>
      <c r="AC232" s="147">
        <v>11771.706801</v>
      </c>
      <c r="AD232" s="147">
        <v>0</v>
      </c>
      <c r="AE232" s="147">
        <v>11771.706801</v>
      </c>
      <c r="AF232" s="147">
        <v>7019.6872126799999</v>
      </c>
      <c r="AG232" s="144">
        <v>0.59631855697286662</v>
      </c>
      <c r="AH232" s="179"/>
      <c r="AI232" s="165">
        <v>6956.8029296800005</v>
      </c>
      <c r="AJ232" s="165">
        <v>62.884282999999414</v>
      </c>
      <c r="AK232" s="133">
        <v>0.10479837629813611</v>
      </c>
      <c r="AL232" s="147">
        <v>2857.3568165799998</v>
      </c>
      <c r="AM232" s="144">
        <v>0.24273088557873942</v>
      </c>
      <c r="AN232" s="179"/>
      <c r="AO232" s="165">
        <v>1455.365018</v>
      </c>
      <c r="AP232" s="165">
        <v>1401.9917985799998</v>
      </c>
      <c r="AQ232" s="133">
        <v>2.0550501218427421E-2</v>
      </c>
      <c r="AR232" s="147">
        <v>4752.0195883200004</v>
      </c>
      <c r="AS232" s="141">
        <v>4815.8538816800001</v>
      </c>
      <c r="AT232" s="145">
        <v>15306.524384</v>
      </c>
      <c r="AU232" s="350"/>
      <c r="AV232" s="213">
        <v>138.78925400338096</v>
      </c>
      <c r="AW232" s="136">
        <v>6.8404331647814223</v>
      </c>
      <c r="AX232" s="96"/>
      <c r="AY232" s="261">
        <v>1.774395387324838E-2</v>
      </c>
      <c r="AZ232" s="249">
        <v>2.8428595078353994E-2</v>
      </c>
      <c r="BA232" s="249">
        <v>8.4777167141068671E-2</v>
      </c>
      <c r="BB232" s="249">
        <v>0.10479837629813611</v>
      </c>
      <c r="BC232" s="249">
        <v>0.15113551377551895</v>
      </c>
      <c r="BD232" s="249">
        <v>0.21192686727092303</v>
      </c>
      <c r="BE232" s="249">
        <v>0.28147826552668281</v>
      </c>
      <c r="BF232" s="249">
        <v>0.34702443596273919</v>
      </c>
      <c r="BG232" s="249">
        <v>0.46488230434507388</v>
      </c>
      <c r="BH232" s="249">
        <v>0.60067400233933488</v>
      </c>
      <c r="BI232" s="249">
        <v>0.73700214189516267</v>
      </c>
      <c r="BJ232" s="249">
        <v>1</v>
      </c>
      <c r="BK232" s="126">
        <v>225</v>
      </c>
      <c r="BL232" s="249">
        <v>6.8987671741601751E-4</v>
      </c>
      <c r="BM232" s="249">
        <v>2.1180157140971334E-3</v>
      </c>
      <c r="BN232" s="249">
        <v>8.5377757238943273E-3</v>
      </c>
      <c r="BO232" s="249">
        <v>2.0550501218427421E-2</v>
      </c>
      <c r="BP232" s="249">
        <v>4.8352783705534391E-2</v>
      </c>
      <c r="BQ232" s="249">
        <v>8.482759580366539E-2</v>
      </c>
      <c r="BR232" s="249">
        <v>0.12655843475813783</v>
      </c>
      <c r="BS232" s="249">
        <v>0.16588613702072966</v>
      </c>
      <c r="BT232" s="249">
        <v>0.23660085805185313</v>
      </c>
      <c r="BU232" s="249">
        <v>0.31807587685039446</v>
      </c>
      <c r="BV232" s="249">
        <v>0.40982925620497934</v>
      </c>
      <c r="BW232" s="249">
        <v>1</v>
      </c>
    </row>
    <row r="233" spans="1:75" ht="39.75" customHeight="1" thickBot="1">
      <c r="A233" s="1"/>
      <c r="B233" s="127" t="s">
        <v>202</v>
      </c>
      <c r="C233" s="19" t="s">
        <v>203</v>
      </c>
      <c r="D233" s="19" t="s">
        <v>173</v>
      </c>
      <c r="E233" s="19" t="s">
        <v>174</v>
      </c>
      <c r="F233" s="19">
        <v>8</v>
      </c>
      <c r="G233" s="19" t="s">
        <v>173</v>
      </c>
      <c r="H233" s="19" t="s">
        <v>173</v>
      </c>
      <c r="I233" s="19" t="s">
        <v>173</v>
      </c>
      <c r="J233" s="19" t="s">
        <v>173</v>
      </c>
      <c r="K233" s="19" t="s">
        <v>173</v>
      </c>
      <c r="L233" s="19" t="s">
        <v>173</v>
      </c>
      <c r="M233" s="19" t="s">
        <v>173</v>
      </c>
      <c r="N233" s="19" t="s">
        <v>173</v>
      </c>
      <c r="O233" s="19" t="s">
        <v>173</v>
      </c>
      <c r="P233" s="19"/>
      <c r="Q233" s="19"/>
      <c r="R233" s="19"/>
      <c r="S233" s="19"/>
      <c r="T233" s="351" t="s">
        <v>180</v>
      </c>
      <c r="U233" s="351" t="s">
        <v>180</v>
      </c>
      <c r="V233" s="147">
        <v>529.48199999999997</v>
      </c>
      <c r="W233" s="349">
        <v>0</v>
      </c>
      <c r="X233" s="147">
        <v>0</v>
      </c>
      <c r="Y233" s="349"/>
      <c r="Z233" s="147">
        <v>1280.196199</v>
      </c>
      <c r="AA233" s="349"/>
      <c r="AB233" s="349"/>
      <c r="AC233" s="147">
        <v>1809.6781989999999</v>
      </c>
      <c r="AD233" s="147">
        <v>0</v>
      </c>
      <c r="AE233" s="147">
        <v>1809.6781989999999</v>
      </c>
      <c r="AF233" s="147">
        <v>349.08913799999999</v>
      </c>
      <c r="AG233" s="144">
        <v>0.19290122309751051</v>
      </c>
      <c r="AH233" s="179"/>
      <c r="AI233" s="165">
        <v>348.98513800000001</v>
      </c>
      <c r="AJ233" s="165">
        <v>0.10399999999998499</v>
      </c>
      <c r="AK233" s="133">
        <v>0.89681235622740718</v>
      </c>
      <c r="AL233" s="147">
        <v>349.08913799999999</v>
      </c>
      <c r="AM233" s="144">
        <v>0.19290122309751051</v>
      </c>
      <c r="AN233" s="179"/>
      <c r="AO233" s="165">
        <v>348.98513800000001</v>
      </c>
      <c r="AP233" s="165">
        <v>0.10399999999998499</v>
      </c>
      <c r="AQ233" s="133">
        <v>0.62325064874726621</v>
      </c>
      <c r="AR233" s="147">
        <v>1460.5890609999999</v>
      </c>
      <c r="AS233" s="141">
        <v>0</v>
      </c>
      <c r="AT233" s="145">
        <v>180.66286199999996</v>
      </c>
      <c r="AU233" s="350"/>
      <c r="AV233" s="213">
        <v>15</v>
      </c>
      <c r="AW233" s="136">
        <v>23.254609200000001</v>
      </c>
      <c r="AX233" s="96"/>
      <c r="AY233" s="261">
        <v>0</v>
      </c>
      <c r="AZ233" s="249">
        <v>2.8329574943057555E-2</v>
      </c>
      <c r="BA233" s="249">
        <v>0.62325064874726621</v>
      </c>
      <c r="BB233" s="249">
        <v>0.89681235622740718</v>
      </c>
      <c r="BC233" s="249">
        <v>0.89681235622740718</v>
      </c>
      <c r="BD233" s="249">
        <v>0.89681235622740718</v>
      </c>
      <c r="BE233" s="249">
        <v>0.89681235622740718</v>
      </c>
      <c r="BF233" s="249">
        <v>0.89681235622740718</v>
      </c>
      <c r="BG233" s="249">
        <v>0.89681235622740718</v>
      </c>
      <c r="BH233" s="249">
        <v>0.89681235622740718</v>
      </c>
      <c r="BI233" s="249">
        <v>0.89681235622740718</v>
      </c>
      <c r="BJ233" s="249">
        <v>1</v>
      </c>
      <c r="BK233" s="126">
        <v>226</v>
      </c>
      <c r="BL233" s="249">
        <v>0</v>
      </c>
      <c r="BM233" s="249">
        <v>0</v>
      </c>
      <c r="BN233" s="249">
        <v>2.8329574943057555E-2</v>
      </c>
      <c r="BO233" s="249">
        <v>0.62325064874726621</v>
      </c>
      <c r="BP233" s="249">
        <v>0.89681235622740718</v>
      </c>
      <c r="BQ233" s="249">
        <v>0.89681235622740718</v>
      </c>
      <c r="BR233" s="249">
        <v>0.89681235622740718</v>
      </c>
      <c r="BS233" s="249">
        <v>0.89681235622740718</v>
      </c>
      <c r="BT233" s="249">
        <v>0.89681235622740718</v>
      </c>
      <c r="BU233" s="249">
        <v>0.89681235622740718</v>
      </c>
      <c r="BV233" s="249">
        <v>0.89681235622740718</v>
      </c>
      <c r="BW233" s="249">
        <v>1</v>
      </c>
    </row>
    <row r="234" spans="1:75" ht="22.5" customHeight="1" thickBot="1">
      <c r="A234" s="1"/>
      <c r="B234" s="127" t="s">
        <v>202</v>
      </c>
      <c r="C234" s="19" t="s">
        <v>203</v>
      </c>
      <c r="D234" s="19" t="s">
        <v>173</v>
      </c>
      <c r="E234" s="19" t="s">
        <v>181</v>
      </c>
      <c r="F234" s="19" t="s">
        <v>173</v>
      </c>
      <c r="G234" s="19" t="s">
        <v>173</v>
      </c>
      <c r="H234" s="19" t="s">
        <v>173</v>
      </c>
      <c r="I234" s="19" t="s">
        <v>173</v>
      </c>
      <c r="J234" s="19" t="s">
        <v>173</v>
      </c>
      <c r="K234" s="19" t="s">
        <v>173</v>
      </c>
      <c r="L234" s="19" t="s">
        <v>173</v>
      </c>
      <c r="M234" s="19" t="s">
        <v>173</v>
      </c>
      <c r="N234" s="19" t="s">
        <v>173</v>
      </c>
      <c r="O234" s="19" t="s">
        <v>173</v>
      </c>
      <c r="P234" s="19"/>
      <c r="Q234" s="19"/>
      <c r="R234" s="19"/>
      <c r="S234" s="19"/>
      <c r="T234" s="117" t="s">
        <v>182</v>
      </c>
      <c r="U234" s="128" t="s">
        <v>182</v>
      </c>
      <c r="V234" s="167">
        <v>17191.652199</v>
      </c>
      <c r="W234" s="194">
        <v>0</v>
      </c>
      <c r="X234" s="194">
        <v>0</v>
      </c>
      <c r="Y234" s="194"/>
      <c r="Z234" s="194">
        <v>0</v>
      </c>
      <c r="AA234" s="194">
        <v>0</v>
      </c>
      <c r="AB234" s="194">
        <v>0</v>
      </c>
      <c r="AC234" s="167">
        <v>17191.652199</v>
      </c>
      <c r="AD234" s="167">
        <v>365.95</v>
      </c>
      <c r="AE234" s="167">
        <v>16825.702198999999</v>
      </c>
      <c r="AF234" s="167">
        <v>5153.4794032499995</v>
      </c>
      <c r="AG234" s="130">
        <v>0.29976638333514949</v>
      </c>
      <c r="AH234" s="178"/>
      <c r="AI234" s="349">
        <v>2419.2884031500002</v>
      </c>
      <c r="AJ234" s="349">
        <v>2734.1910001000001</v>
      </c>
      <c r="AK234" s="133">
        <v>0.18364521464524902</v>
      </c>
      <c r="AL234" s="167">
        <v>1452.8461030000001</v>
      </c>
      <c r="AM234" s="150">
        <v>8.4508811961918867E-2</v>
      </c>
      <c r="AN234" s="179"/>
      <c r="AO234" s="349">
        <v>308.34673599999996</v>
      </c>
      <c r="AP234" s="349">
        <v>1144.4993669999999</v>
      </c>
      <c r="AQ234" s="133">
        <v>3.3308418652356661E-2</v>
      </c>
      <c r="AR234" s="167">
        <v>12038.172795750001</v>
      </c>
      <c r="AS234" s="167">
        <v>1959.7486491499999</v>
      </c>
      <c r="AT234" s="169">
        <v>17041.345228000002</v>
      </c>
      <c r="AU234" s="331"/>
      <c r="AV234" s="195">
        <v>333.34355469636358</v>
      </c>
      <c r="AW234" s="136">
        <v>0.45090708634493259</v>
      </c>
      <c r="AX234" s="96"/>
      <c r="AY234" s="261">
        <v>5.3075639994602346E-2</v>
      </c>
      <c r="AZ234" s="249">
        <v>7.2226830711962647E-2</v>
      </c>
      <c r="BA234" s="249">
        <v>0.12541332983039991</v>
      </c>
      <c r="BB234" s="249">
        <v>0.18364521464524902</v>
      </c>
      <c r="BC234" s="249">
        <v>0.24014075461928033</v>
      </c>
      <c r="BD234" s="249">
        <v>0.29530873411590791</v>
      </c>
      <c r="BE234" s="249">
        <v>0.39230654992476288</v>
      </c>
      <c r="BF234" s="249">
        <v>0.54078271548043377</v>
      </c>
      <c r="BG234" s="249">
        <v>0.68607006286045646</v>
      </c>
      <c r="BH234" s="249">
        <v>0.97425117924159588</v>
      </c>
      <c r="BI234" s="249">
        <v>0.99468721860206266</v>
      </c>
      <c r="BJ234" s="249">
        <v>1</v>
      </c>
      <c r="BK234" s="126">
        <v>227</v>
      </c>
      <c r="BL234" s="249">
        <v>0</v>
      </c>
      <c r="BM234" s="249">
        <v>6.3356784309733577E-3</v>
      </c>
      <c r="BN234" s="249">
        <v>1.8993251440893692E-2</v>
      </c>
      <c r="BO234" s="249">
        <v>3.3308418652356661E-2</v>
      </c>
      <c r="BP234" s="249">
        <v>5.6138503334550852E-2</v>
      </c>
      <c r="BQ234" s="249">
        <v>0.10472418630972095</v>
      </c>
      <c r="BR234" s="249">
        <v>0.13922942515258827</v>
      </c>
      <c r="BS234" s="249">
        <v>0.18726578436271138</v>
      </c>
      <c r="BT234" s="249">
        <v>0.26657848535755702</v>
      </c>
      <c r="BU234" s="249">
        <v>0.43436615286513108</v>
      </c>
      <c r="BV234" s="249">
        <v>0.70670890811753262</v>
      </c>
      <c r="BW234" s="249">
        <v>1</v>
      </c>
    </row>
    <row r="235" spans="1:75" ht="24.75" customHeight="1" thickBot="1">
      <c r="A235" s="1"/>
      <c r="B235" s="152" t="s">
        <v>202</v>
      </c>
      <c r="C235" s="153" t="s">
        <v>203</v>
      </c>
      <c r="D235" s="153" t="s">
        <v>173</v>
      </c>
      <c r="E235" s="153" t="s">
        <v>173</v>
      </c>
      <c r="F235" s="153" t="s">
        <v>173</v>
      </c>
      <c r="G235" s="153" t="s">
        <v>173</v>
      </c>
      <c r="H235" s="153" t="s">
        <v>173</v>
      </c>
      <c r="I235" s="153" t="s">
        <v>173</v>
      </c>
      <c r="J235" s="153" t="s">
        <v>173</v>
      </c>
      <c r="K235" s="153" t="s">
        <v>173</v>
      </c>
      <c r="L235" s="153" t="s">
        <v>173</v>
      </c>
      <c r="M235" s="153" t="s">
        <v>173</v>
      </c>
      <c r="N235" s="153" t="s">
        <v>173</v>
      </c>
      <c r="O235" s="153" t="s">
        <v>173</v>
      </c>
      <c r="P235" s="153"/>
      <c r="Q235" s="153"/>
      <c r="R235" s="153"/>
      <c r="S235" s="153"/>
      <c r="T235" s="117" t="s">
        <v>214</v>
      </c>
      <c r="U235" s="128" t="s">
        <v>214</v>
      </c>
      <c r="V235" s="167">
        <v>75304.073199000006</v>
      </c>
      <c r="W235" s="194">
        <v>0</v>
      </c>
      <c r="X235" s="194">
        <v>4484.196199</v>
      </c>
      <c r="Y235" s="194"/>
      <c r="Z235" s="194">
        <v>4484.196199</v>
      </c>
      <c r="AA235" s="194">
        <v>0</v>
      </c>
      <c r="AB235" s="194">
        <v>0</v>
      </c>
      <c r="AC235" s="167">
        <v>75304.073199000006</v>
      </c>
      <c r="AD235" s="167">
        <v>365.95</v>
      </c>
      <c r="AE235" s="167">
        <v>74938.123198999994</v>
      </c>
      <c r="AF235" s="167">
        <v>37735.950723499998</v>
      </c>
      <c r="AG235" s="130">
        <v>0.5011143371192982</v>
      </c>
      <c r="AH235" s="133"/>
      <c r="AI235" s="194">
        <v>27687.90549605</v>
      </c>
      <c r="AJ235" s="194">
        <v>9698.9560894500009</v>
      </c>
      <c r="AK235" s="133">
        <v>0.32620468766195915</v>
      </c>
      <c r="AL235" s="167">
        <v>23774.490859279998</v>
      </c>
      <c r="AM235" s="150">
        <v>0.31571321243743439</v>
      </c>
      <c r="AN235" s="262"/>
      <c r="AO235" s="194">
        <v>13072.74121208</v>
      </c>
      <c r="AP235" s="194">
        <v>10352.660509199999</v>
      </c>
      <c r="AQ235" s="133">
        <v>0.12739000934440664</v>
      </c>
      <c r="AR235" s="167">
        <v>37568.1224755</v>
      </c>
      <c r="AS235" s="167">
        <v>14818.16804938</v>
      </c>
      <c r="AT235" s="169">
        <v>65985.096488640003</v>
      </c>
      <c r="AU235" s="331"/>
      <c r="AV235" s="195">
        <v>7179.2480237383579</v>
      </c>
      <c r="AW235" s="136">
        <v>1.2980435666168069</v>
      </c>
      <c r="AX235" s="171"/>
      <c r="AY235" s="261">
        <v>0.19056847208254138</v>
      </c>
      <c r="AZ235" s="249">
        <v>0.22583657717652855</v>
      </c>
      <c r="BA235" s="249">
        <v>0.28050771993547036</v>
      </c>
      <c r="BB235" s="249">
        <v>0.32620468766195915</v>
      </c>
      <c r="BC235" s="249">
        <v>0.3745522229348256</v>
      </c>
      <c r="BD235" s="249">
        <v>0.45087811836109987</v>
      </c>
      <c r="BE235" s="249">
        <v>0.51646148639502754</v>
      </c>
      <c r="BF235" s="249">
        <v>0.59140184216868397</v>
      </c>
      <c r="BG235" s="249">
        <v>0.67697233792786182</v>
      </c>
      <c r="BH235" s="249">
        <v>0.80390185518777879</v>
      </c>
      <c r="BI235" s="249">
        <v>0.8652780310246142</v>
      </c>
      <c r="BJ235" s="249">
        <v>1</v>
      </c>
      <c r="BK235" s="126">
        <v>228</v>
      </c>
      <c r="BL235" s="249">
        <v>2.6852107146940963E-2</v>
      </c>
      <c r="BM235" s="249">
        <v>5.6041787000336317E-2</v>
      </c>
      <c r="BN235" s="249">
        <v>8.8857650496580037E-2</v>
      </c>
      <c r="BO235" s="249">
        <v>0.12739000934440664</v>
      </c>
      <c r="BP235" s="249">
        <v>0.17641591101278334</v>
      </c>
      <c r="BQ235" s="249">
        <v>0.25803550443287943</v>
      </c>
      <c r="BR235" s="249">
        <v>0.31226780501104745</v>
      </c>
      <c r="BS235" s="249">
        <v>0.37059416245975912</v>
      </c>
      <c r="BT235" s="249">
        <v>0.44134131315468983</v>
      </c>
      <c r="BU235" s="249">
        <v>0.53649864086409671</v>
      </c>
      <c r="BV235" s="249">
        <v>0.66384478400379476</v>
      </c>
      <c r="BW235" s="249">
        <v>1</v>
      </c>
    </row>
    <row r="236" spans="1:75" ht="10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97"/>
      <c r="U236" s="102"/>
      <c r="V236" s="156"/>
      <c r="W236" s="156"/>
      <c r="X236" s="156"/>
      <c r="Y236" s="156"/>
      <c r="Z236" s="156"/>
      <c r="AA236" s="156"/>
      <c r="AB236" s="156"/>
      <c r="AC236" s="157"/>
      <c r="AD236" s="157"/>
      <c r="AE236" s="157"/>
      <c r="AF236" s="156"/>
      <c r="AG236" s="159"/>
      <c r="AH236" s="160"/>
      <c r="AI236" s="160"/>
      <c r="AJ236" s="160"/>
      <c r="AK236" s="160"/>
      <c r="AL236" s="156"/>
      <c r="AM236" s="159"/>
      <c r="AN236" s="160"/>
      <c r="AO236" s="160"/>
      <c r="AP236" s="160"/>
      <c r="AQ236" s="160"/>
      <c r="AR236" s="173"/>
      <c r="AS236" s="173"/>
      <c r="AT236" s="105"/>
      <c r="AU236" s="105"/>
      <c r="AV236" s="104"/>
      <c r="AW236" s="104"/>
      <c r="AX236" s="96"/>
      <c r="AY236" s="261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126">
        <v>229</v>
      </c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</row>
    <row r="237" spans="1:75" ht="12.7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97"/>
      <c r="U237" s="102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9"/>
      <c r="AH237" s="160"/>
      <c r="AI237" s="160"/>
      <c r="AJ237" s="160"/>
      <c r="AK237" s="160"/>
      <c r="AL237" s="156"/>
      <c r="AM237" s="159"/>
      <c r="AN237" s="160"/>
      <c r="AO237" s="160"/>
      <c r="AP237" s="160"/>
      <c r="AQ237" s="160"/>
      <c r="AR237" s="173"/>
      <c r="AS237" s="173"/>
      <c r="AT237" s="105"/>
      <c r="AU237" s="105"/>
      <c r="AV237" s="104"/>
      <c r="AW237" s="104"/>
      <c r="AX237" s="96"/>
      <c r="AY237" s="261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126">
        <v>230</v>
      </c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</row>
    <row r="238" spans="1:75" ht="51" customHeight="1" thickBot="1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115" t="s">
        <v>134</v>
      </c>
      <c r="U238" s="116" t="s">
        <v>134</v>
      </c>
      <c r="V238" s="117" t="s">
        <v>135</v>
      </c>
      <c r="W238" s="117" t="s">
        <v>136</v>
      </c>
      <c r="X238" s="117" t="s">
        <v>137</v>
      </c>
      <c r="Y238" s="117"/>
      <c r="Z238" s="117" t="s">
        <v>139</v>
      </c>
      <c r="AA238" s="117" t="s">
        <v>140</v>
      </c>
      <c r="AB238" s="117" t="s">
        <v>141</v>
      </c>
      <c r="AC238" s="115" t="s">
        <v>142</v>
      </c>
      <c r="AD238" s="115" t="s">
        <v>143</v>
      </c>
      <c r="AE238" s="115" t="s">
        <v>144</v>
      </c>
      <c r="AF238" s="118" t="s">
        <v>0</v>
      </c>
      <c r="AG238" s="119" t="s">
        <v>145</v>
      </c>
      <c r="AH238" s="120"/>
      <c r="AI238" s="226" t="s">
        <v>147</v>
      </c>
      <c r="AJ238" s="226" t="s">
        <v>148</v>
      </c>
      <c r="AK238" s="226" t="s">
        <v>149</v>
      </c>
      <c r="AL238" s="118" t="s">
        <v>150</v>
      </c>
      <c r="AM238" s="119" t="s">
        <v>151</v>
      </c>
      <c r="AN238" s="120"/>
      <c r="AO238" s="226" t="s">
        <v>153</v>
      </c>
      <c r="AP238" s="226" t="s">
        <v>154</v>
      </c>
      <c r="AQ238" s="226" t="s">
        <v>155</v>
      </c>
      <c r="AR238" s="121" t="s">
        <v>156</v>
      </c>
      <c r="AS238" s="121" t="s">
        <v>157</v>
      </c>
      <c r="AT238" s="121" t="s">
        <v>158</v>
      </c>
      <c r="AU238" s="348"/>
      <c r="AV238" s="122" t="s">
        <v>160</v>
      </c>
      <c r="AW238" s="123" t="s">
        <v>161</v>
      </c>
      <c r="AX238" s="96"/>
      <c r="AY238" s="124" t="s">
        <v>162</v>
      </c>
      <c r="AZ238" s="125" t="s">
        <v>163</v>
      </c>
      <c r="BA238" s="125" t="s">
        <v>114</v>
      </c>
      <c r="BB238" s="125" t="s">
        <v>164</v>
      </c>
      <c r="BC238" s="125" t="s">
        <v>165</v>
      </c>
      <c r="BD238" s="125" t="s">
        <v>166</v>
      </c>
      <c r="BE238" s="125" t="s">
        <v>167</v>
      </c>
      <c r="BF238" s="125" t="s">
        <v>168</v>
      </c>
      <c r="BG238" s="125" t="s">
        <v>169</v>
      </c>
      <c r="BH238" s="125" t="s">
        <v>170</v>
      </c>
      <c r="BI238" s="125" t="s">
        <v>171</v>
      </c>
      <c r="BJ238" s="125" t="s">
        <v>172</v>
      </c>
      <c r="BK238" s="126">
        <v>231</v>
      </c>
      <c r="BL238" s="125" t="s">
        <v>162</v>
      </c>
      <c r="BM238" s="125" t="s">
        <v>163</v>
      </c>
      <c r="BN238" s="125" t="s">
        <v>114</v>
      </c>
      <c r="BO238" s="125" t="s">
        <v>164</v>
      </c>
      <c r="BP238" s="125" t="s">
        <v>165</v>
      </c>
      <c r="BQ238" s="125" t="s">
        <v>166</v>
      </c>
      <c r="BR238" s="125" t="s">
        <v>167</v>
      </c>
      <c r="BS238" s="125" t="s">
        <v>168</v>
      </c>
      <c r="BT238" s="125" t="s">
        <v>169</v>
      </c>
      <c r="BU238" s="125" t="s">
        <v>170</v>
      </c>
      <c r="BV238" s="125" t="s">
        <v>171</v>
      </c>
      <c r="BW238" s="125" t="s">
        <v>172</v>
      </c>
    </row>
    <row r="239" spans="1:75" ht="97.5" customHeight="1">
      <c r="A239" s="202"/>
      <c r="B239" s="202" t="s">
        <v>202</v>
      </c>
      <c r="C239" s="202" t="s">
        <v>203</v>
      </c>
      <c r="D239" s="259" t="s">
        <v>239</v>
      </c>
      <c r="E239" s="202" t="s">
        <v>181</v>
      </c>
      <c r="F239" s="202" t="s">
        <v>173</v>
      </c>
      <c r="G239" s="202" t="s">
        <v>173</v>
      </c>
      <c r="H239" s="202" t="s">
        <v>173</v>
      </c>
      <c r="I239" s="202" t="s">
        <v>173</v>
      </c>
      <c r="J239" s="202" t="s">
        <v>173</v>
      </c>
      <c r="K239" s="202" t="s">
        <v>173</v>
      </c>
      <c r="L239" s="202" t="s">
        <v>173</v>
      </c>
      <c r="M239" s="202" t="s">
        <v>173</v>
      </c>
      <c r="N239" s="202" t="s">
        <v>173</v>
      </c>
      <c r="O239" s="202" t="s">
        <v>173</v>
      </c>
      <c r="P239" s="202"/>
      <c r="Q239" s="202"/>
      <c r="R239" s="202"/>
      <c r="S239" s="202"/>
      <c r="T239" s="314" t="s">
        <v>409</v>
      </c>
      <c r="U239" s="232" t="s">
        <v>409</v>
      </c>
      <c r="V239" s="234">
        <v>548</v>
      </c>
      <c r="W239" s="234">
        <v>0</v>
      </c>
      <c r="X239" s="234">
        <v>0</v>
      </c>
      <c r="Y239" s="234"/>
      <c r="Z239" s="234">
        <v>0</v>
      </c>
      <c r="AA239" s="234"/>
      <c r="AB239" s="234"/>
      <c r="AC239" s="234">
        <v>548</v>
      </c>
      <c r="AD239" s="234">
        <v>0</v>
      </c>
      <c r="AE239" s="234">
        <v>548</v>
      </c>
      <c r="AF239" s="236">
        <v>131.90066400000001</v>
      </c>
      <c r="AG239" s="242">
        <v>0.24069464233576643</v>
      </c>
      <c r="AH239" s="243"/>
      <c r="AI239" s="239">
        <v>81.528509999999997</v>
      </c>
      <c r="AJ239" s="390">
        <v>50.372154000000009</v>
      </c>
      <c r="AK239" s="133">
        <v>0.13686131386861314</v>
      </c>
      <c r="AL239" s="235">
        <v>24.282409000000001</v>
      </c>
      <c r="AM239" s="242">
        <v>4.4310965328467157E-2</v>
      </c>
      <c r="AN239" s="243"/>
      <c r="AO239" s="239">
        <v>8.5532029999999999</v>
      </c>
      <c r="AP239" s="244">
        <v>15.729206000000001</v>
      </c>
      <c r="AQ239" s="133">
        <v>3.7325812873258125E-2</v>
      </c>
      <c r="AR239" s="234">
        <v>416.09933599999999</v>
      </c>
      <c r="AS239" s="236">
        <v>80.839910000000003</v>
      </c>
      <c r="AT239" s="324">
        <v>547.31140000000005</v>
      </c>
      <c r="AU239" s="335"/>
      <c r="AV239" s="213">
        <v>13.636363636363635</v>
      </c>
      <c r="AW239" s="136">
        <v>5.0497333333333339E-2</v>
      </c>
      <c r="AX239" s="96"/>
      <c r="AY239" s="261">
        <v>0</v>
      </c>
      <c r="AZ239" s="249">
        <v>0.13686131386861314</v>
      </c>
      <c r="BA239" s="249">
        <v>0.13686131386861314</v>
      </c>
      <c r="BB239" s="249">
        <v>0.13686131386861314</v>
      </c>
      <c r="BC239" s="249">
        <v>0.13686131386861314</v>
      </c>
      <c r="BD239" s="249">
        <v>0.77554744525547448</v>
      </c>
      <c r="BE239" s="249">
        <v>0.86678832116788318</v>
      </c>
      <c r="BF239" s="249">
        <v>0.86678832116788318</v>
      </c>
      <c r="BG239" s="249">
        <v>0.89051094890510951</v>
      </c>
      <c r="BH239" s="249">
        <v>0.89051094890510951</v>
      </c>
      <c r="BI239" s="249">
        <v>1</v>
      </c>
      <c r="BJ239" s="249">
        <v>1</v>
      </c>
      <c r="BK239" s="126">
        <v>232</v>
      </c>
      <c r="BL239" s="249">
        <v>0</v>
      </c>
      <c r="BM239" s="249">
        <v>1.2441937624419376E-2</v>
      </c>
      <c r="BN239" s="249">
        <v>2.4883875248838751E-2</v>
      </c>
      <c r="BO239" s="249">
        <v>3.7325812873258125E-2</v>
      </c>
      <c r="BP239" s="249">
        <v>4.9767750497677503E-2</v>
      </c>
      <c r="BQ239" s="249">
        <v>9.5056403450564042E-2</v>
      </c>
      <c r="BR239" s="249">
        <v>0.10749834107498342</v>
      </c>
      <c r="BS239" s="249">
        <v>0.13818845388188455</v>
      </c>
      <c r="BT239" s="249">
        <v>0.33311214333112144</v>
      </c>
      <c r="BU239" s="249">
        <v>0.40577305905773059</v>
      </c>
      <c r="BV239" s="249">
        <v>0.91091572660915732</v>
      </c>
      <c r="BW239" s="249">
        <v>1</v>
      </c>
    </row>
    <row r="240" spans="1:75" ht="72.75" customHeight="1">
      <c r="A240" s="202"/>
      <c r="B240" s="202" t="s">
        <v>202</v>
      </c>
      <c r="C240" s="202" t="s">
        <v>203</v>
      </c>
      <c r="D240" s="259" t="s">
        <v>261</v>
      </c>
      <c r="E240" s="202" t="s">
        <v>181</v>
      </c>
      <c r="F240" s="202" t="s">
        <v>173</v>
      </c>
      <c r="G240" s="202" t="s">
        <v>173</v>
      </c>
      <c r="H240" s="202" t="s">
        <v>173</v>
      </c>
      <c r="I240" s="202" t="s">
        <v>173</v>
      </c>
      <c r="J240" s="202" t="s">
        <v>173</v>
      </c>
      <c r="K240" s="202" t="s">
        <v>173</v>
      </c>
      <c r="L240" s="202" t="s">
        <v>173</v>
      </c>
      <c r="M240" s="202" t="s">
        <v>173</v>
      </c>
      <c r="N240" s="202" t="s">
        <v>173</v>
      </c>
      <c r="O240" s="202" t="s">
        <v>173</v>
      </c>
      <c r="P240" s="202"/>
      <c r="Q240" s="202"/>
      <c r="R240" s="202"/>
      <c r="S240" s="202"/>
      <c r="T240" s="314" t="s">
        <v>410</v>
      </c>
      <c r="U240" s="232" t="s">
        <v>410</v>
      </c>
      <c r="V240" s="234">
        <v>2220</v>
      </c>
      <c r="W240" s="234">
        <v>0</v>
      </c>
      <c r="X240" s="234">
        <v>0</v>
      </c>
      <c r="Y240" s="234"/>
      <c r="Z240" s="234">
        <v>0</v>
      </c>
      <c r="AA240" s="234"/>
      <c r="AB240" s="234"/>
      <c r="AC240" s="234">
        <v>2220</v>
      </c>
      <c r="AD240" s="234">
        <v>0</v>
      </c>
      <c r="AE240" s="234">
        <v>2220</v>
      </c>
      <c r="AF240" s="236">
        <v>2220</v>
      </c>
      <c r="AG240" s="242">
        <v>1</v>
      </c>
      <c r="AH240" s="243"/>
      <c r="AI240" s="239">
        <v>0</v>
      </c>
      <c r="AJ240" s="390">
        <v>2220</v>
      </c>
      <c r="AK240" s="133">
        <v>0</v>
      </c>
      <c r="AL240" s="235">
        <v>824.71499900000003</v>
      </c>
      <c r="AM240" s="242">
        <v>0.37149324279279283</v>
      </c>
      <c r="AN240" s="243"/>
      <c r="AO240" s="239">
        <v>0</v>
      </c>
      <c r="AP240" s="244">
        <v>824.71499900000003</v>
      </c>
      <c r="AQ240" s="133">
        <v>0</v>
      </c>
      <c r="AR240" s="234">
        <v>0</v>
      </c>
      <c r="AS240" s="236">
        <v>0</v>
      </c>
      <c r="AT240" s="324">
        <v>2220</v>
      </c>
      <c r="AU240" s="335"/>
      <c r="AV240" s="213">
        <v>0</v>
      </c>
      <c r="AW240" s="136">
        <v>1</v>
      </c>
      <c r="AX240" s="96"/>
      <c r="AY240" s="261">
        <v>0</v>
      </c>
      <c r="AZ240" s="249">
        <v>0</v>
      </c>
      <c r="BA240" s="249">
        <v>0</v>
      </c>
      <c r="BB240" s="249">
        <v>0</v>
      </c>
      <c r="BC240" s="249">
        <v>0</v>
      </c>
      <c r="BD240" s="249">
        <v>0</v>
      </c>
      <c r="BE240" s="249">
        <v>0.40540540540540543</v>
      </c>
      <c r="BF240" s="249">
        <v>0.81081081081081086</v>
      </c>
      <c r="BG240" s="249">
        <v>0.81081081081081086</v>
      </c>
      <c r="BH240" s="249">
        <v>1</v>
      </c>
      <c r="BI240" s="249">
        <v>1</v>
      </c>
      <c r="BJ240" s="249">
        <v>1</v>
      </c>
      <c r="BK240" s="126">
        <v>233</v>
      </c>
      <c r="BL240" s="249">
        <v>0</v>
      </c>
      <c r="BM240" s="249">
        <v>0</v>
      </c>
      <c r="BN240" s="249">
        <v>0</v>
      </c>
      <c r="BO240" s="249">
        <v>0</v>
      </c>
      <c r="BP240" s="249">
        <v>0</v>
      </c>
      <c r="BQ240" s="249">
        <v>0</v>
      </c>
      <c r="BR240" s="249">
        <v>0</v>
      </c>
      <c r="BS240" s="249">
        <v>0</v>
      </c>
      <c r="BT240" s="249">
        <v>0</v>
      </c>
      <c r="BU240" s="249">
        <v>0.40540540540540543</v>
      </c>
      <c r="BV240" s="249">
        <v>0.81081081081081086</v>
      </c>
      <c r="BW240" s="249">
        <v>1</v>
      </c>
    </row>
    <row r="241" spans="1:84" ht="82.5" customHeight="1">
      <c r="A241" s="202"/>
      <c r="B241" s="202" t="s">
        <v>202</v>
      </c>
      <c r="C241" s="202" t="s">
        <v>203</v>
      </c>
      <c r="D241" s="259" t="s">
        <v>287</v>
      </c>
      <c r="E241" s="202" t="s">
        <v>181</v>
      </c>
      <c r="F241" s="202" t="s">
        <v>173</v>
      </c>
      <c r="G241" s="202" t="s">
        <v>173</v>
      </c>
      <c r="H241" s="202" t="s">
        <v>173</v>
      </c>
      <c r="I241" s="202" t="s">
        <v>173</v>
      </c>
      <c r="J241" s="202" t="s">
        <v>173</v>
      </c>
      <c r="K241" s="202" t="s">
        <v>173</v>
      </c>
      <c r="L241" s="202" t="s">
        <v>173</v>
      </c>
      <c r="M241" s="202" t="s">
        <v>173</v>
      </c>
      <c r="N241" s="202" t="s">
        <v>173</v>
      </c>
      <c r="O241" s="202" t="s">
        <v>173</v>
      </c>
      <c r="P241" s="202"/>
      <c r="Q241" s="202"/>
      <c r="R241" s="202"/>
      <c r="S241" s="202"/>
      <c r="T241" s="314" t="s">
        <v>411</v>
      </c>
      <c r="U241" s="232" t="s">
        <v>411</v>
      </c>
      <c r="V241" s="234">
        <v>5779.3662000000004</v>
      </c>
      <c r="W241" s="234">
        <v>0</v>
      </c>
      <c r="X241" s="234">
        <v>0</v>
      </c>
      <c r="Y241" s="234"/>
      <c r="Z241" s="234">
        <v>0</v>
      </c>
      <c r="AA241" s="234"/>
      <c r="AB241" s="234"/>
      <c r="AC241" s="234">
        <v>5779.3662000000004</v>
      </c>
      <c r="AD241" s="234">
        <v>0</v>
      </c>
      <c r="AE241" s="234">
        <v>5779.3662000000004</v>
      </c>
      <c r="AF241" s="236">
        <v>0</v>
      </c>
      <c r="AG241" s="242">
        <v>0</v>
      </c>
      <c r="AH241" s="243"/>
      <c r="AI241" s="239">
        <v>0</v>
      </c>
      <c r="AJ241" s="390">
        <v>0</v>
      </c>
      <c r="AK241" s="133">
        <v>0.15619863413396437</v>
      </c>
      <c r="AL241" s="235">
        <v>0</v>
      </c>
      <c r="AM241" s="242">
        <v>0</v>
      </c>
      <c r="AN241" s="243"/>
      <c r="AO241" s="239">
        <v>0</v>
      </c>
      <c r="AP241" s="244">
        <v>0</v>
      </c>
      <c r="AQ241" s="133">
        <v>0</v>
      </c>
      <c r="AR241" s="234">
        <v>5779.3662000000004</v>
      </c>
      <c r="AS241" s="236">
        <v>0</v>
      </c>
      <c r="AT241" s="324">
        <v>5779.3662000000004</v>
      </c>
      <c r="AU241" s="335"/>
      <c r="AV241" s="213">
        <v>0</v>
      </c>
      <c r="AW241" s="136">
        <v>1</v>
      </c>
      <c r="AX241" s="96"/>
      <c r="AY241" s="261">
        <v>0</v>
      </c>
      <c r="AZ241" s="249">
        <v>0</v>
      </c>
      <c r="BA241" s="249">
        <v>0</v>
      </c>
      <c r="BB241" s="249">
        <v>0.15619863413396437</v>
      </c>
      <c r="BC241" s="249">
        <v>0.16139258515925156</v>
      </c>
      <c r="BD241" s="249">
        <v>0.1771963059894007</v>
      </c>
      <c r="BE241" s="249">
        <v>0.29691058182123847</v>
      </c>
      <c r="BF241" s="249">
        <v>0.3179082536766748</v>
      </c>
      <c r="BG241" s="249">
        <v>0.33349010675253626</v>
      </c>
      <c r="BH241" s="249">
        <v>0.93447987929887533</v>
      </c>
      <c r="BI241" s="249">
        <v>0.98419627916985086</v>
      </c>
      <c r="BJ241" s="249">
        <v>1</v>
      </c>
      <c r="BK241" s="126">
        <v>234</v>
      </c>
      <c r="BL241" s="249">
        <v>0</v>
      </c>
      <c r="BM241" s="249">
        <v>0</v>
      </c>
      <c r="BN241" s="249">
        <v>0</v>
      </c>
      <c r="BO241" s="249">
        <v>0</v>
      </c>
      <c r="BP241" s="249">
        <v>2.0813814438683603E-2</v>
      </c>
      <c r="BQ241" s="249">
        <v>5.2237398682229201E-2</v>
      </c>
      <c r="BR241" s="249">
        <v>8.3439115171487152E-2</v>
      </c>
      <c r="BS241" s="249">
        <v>0.13741205423298261</v>
      </c>
      <c r="BT241" s="249">
        <v>0.18596917451490327</v>
      </c>
      <c r="BU241" s="249">
        <v>0.3167903971130952</v>
      </c>
      <c r="BV241" s="249">
        <v>0.57142424190504948</v>
      </c>
      <c r="BW241" s="249">
        <v>1</v>
      </c>
    </row>
    <row r="242" spans="1:84" ht="87" customHeight="1">
      <c r="A242" s="202"/>
      <c r="B242" s="202" t="s">
        <v>202</v>
      </c>
      <c r="C242" s="202" t="s">
        <v>203</v>
      </c>
      <c r="D242" s="259" t="s">
        <v>231</v>
      </c>
      <c r="E242" s="202" t="s">
        <v>181</v>
      </c>
      <c r="F242" s="202" t="s">
        <v>173</v>
      </c>
      <c r="G242" s="202" t="s">
        <v>173</v>
      </c>
      <c r="H242" s="202" t="s">
        <v>173</v>
      </c>
      <c r="I242" s="202" t="s">
        <v>173</v>
      </c>
      <c r="J242" s="202" t="s">
        <v>173</v>
      </c>
      <c r="K242" s="202" t="s">
        <v>173</v>
      </c>
      <c r="L242" s="202" t="s">
        <v>173</v>
      </c>
      <c r="M242" s="202" t="s">
        <v>173</v>
      </c>
      <c r="N242" s="202" t="s">
        <v>173</v>
      </c>
      <c r="O242" s="202" t="s">
        <v>173</v>
      </c>
      <c r="P242" s="202"/>
      <c r="Q242" s="202"/>
      <c r="R242" s="202"/>
      <c r="S242" s="202"/>
      <c r="T242" s="314" t="s">
        <v>412</v>
      </c>
      <c r="U242" s="232" t="s">
        <v>412</v>
      </c>
      <c r="V242" s="234">
        <v>2779</v>
      </c>
      <c r="W242" s="234">
        <v>0</v>
      </c>
      <c r="X242" s="234">
        <v>0</v>
      </c>
      <c r="Y242" s="234"/>
      <c r="Z242" s="234">
        <v>0</v>
      </c>
      <c r="AA242" s="234"/>
      <c r="AB242" s="234"/>
      <c r="AC242" s="234">
        <v>2779</v>
      </c>
      <c r="AD242" s="234">
        <v>0</v>
      </c>
      <c r="AE242" s="234">
        <v>2779</v>
      </c>
      <c r="AF242" s="236">
        <v>788.74052314999994</v>
      </c>
      <c r="AG242" s="242">
        <v>0.28382170678301544</v>
      </c>
      <c r="AH242" s="243"/>
      <c r="AI242" s="239">
        <v>646.66009214999997</v>
      </c>
      <c r="AJ242" s="390">
        <v>142.08043099999998</v>
      </c>
      <c r="AK242" s="133">
        <v>0</v>
      </c>
      <c r="AL242" s="235">
        <v>1.19</v>
      </c>
      <c r="AM242" s="242">
        <v>4.282115869017632E-4</v>
      </c>
      <c r="AN242" s="243"/>
      <c r="AO242" s="239">
        <v>1.19</v>
      </c>
      <c r="AP242" s="244">
        <v>0</v>
      </c>
      <c r="AQ242" s="133">
        <v>0</v>
      </c>
      <c r="AR242" s="234">
        <v>1990.2594768500001</v>
      </c>
      <c r="AS242" s="236">
        <v>388.20377915</v>
      </c>
      <c r="AT242" s="324">
        <v>2777.81</v>
      </c>
      <c r="AU242" s="335"/>
      <c r="AV242" s="213">
        <v>0</v>
      </c>
      <c r="AW242" s="136">
        <v>1</v>
      </c>
      <c r="AX242" s="96"/>
      <c r="AY242" s="261">
        <v>0</v>
      </c>
      <c r="AZ242" s="249">
        <v>0</v>
      </c>
      <c r="BA242" s="249">
        <v>0</v>
      </c>
      <c r="BB242" s="249">
        <v>0</v>
      </c>
      <c r="BC242" s="249">
        <v>0</v>
      </c>
      <c r="BD242" s="249">
        <v>0</v>
      </c>
      <c r="BE242" s="249">
        <v>0</v>
      </c>
      <c r="BF242" s="249">
        <v>0.53040662108672187</v>
      </c>
      <c r="BG242" s="249">
        <v>0.62216624685138544</v>
      </c>
      <c r="BH242" s="249">
        <v>1</v>
      </c>
      <c r="BI242" s="249">
        <v>1</v>
      </c>
      <c r="BJ242" s="249">
        <v>1</v>
      </c>
      <c r="BK242" s="126">
        <v>235</v>
      </c>
      <c r="BL242" s="249">
        <v>0</v>
      </c>
      <c r="BM242" s="249">
        <v>0</v>
      </c>
      <c r="BN242" s="249">
        <v>0</v>
      </c>
      <c r="BO242" s="249">
        <v>0</v>
      </c>
      <c r="BP242" s="249">
        <v>0</v>
      </c>
      <c r="BQ242" s="249">
        <v>0</v>
      </c>
      <c r="BR242" s="249">
        <v>0</v>
      </c>
      <c r="BS242" s="249">
        <v>0</v>
      </c>
      <c r="BT242" s="249">
        <v>0</v>
      </c>
      <c r="BU242" s="249">
        <v>0</v>
      </c>
      <c r="BV242" s="249">
        <v>0.42389348686577905</v>
      </c>
      <c r="BW242" s="249">
        <v>1</v>
      </c>
    </row>
    <row r="243" spans="1:84" ht="99.75" customHeight="1">
      <c r="A243" s="202"/>
      <c r="B243" s="202" t="s">
        <v>202</v>
      </c>
      <c r="C243" s="202" t="s">
        <v>203</v>
      </c>
      <c r="D243" s="259" t="s">
        <v>215</v>
      </c>
      <c r="E243" s="202" t="s">
        <v>181</v>
      </c>
      <c r="F243" s="202" t="s">
        <v>173</v>
      </c>
      <c r="G243" s="202" t="s">
        <v>173</v>
      </c>
      <c r="H243" s="202" t="s">
        <v>173</v>
      </c>
      <c r="I243" s="202" t="s">
        <v>173</v>
      </c>
      <c r="J243" s="202" t="s">
        <v>173</v>
      </c>
      <c r="K243" s="202" t="s">
        <v>173</v>
      </c>
      <c r="L243" s="202" t="s">
        <v>173</v>
      </c>
      <c r="M243" s="202" t="s">
        <v>173</v>
      </c>
      <c r="N243" s="202" t="s">
        <v>173</v>
      </c>
      <c r="O243" s="202" t="s">
        <v>173</v>
      </c>
      <c r="P243" s="202"/>
      <c r="Q243" s="202"/>
      <c r="R243" s="202"/>
      <c r="S243" s="202"/>
      <c r="T243" s="314" t="s">
        <v>413</v>
      </c>
      <c r="U243" s="232" t="s">
        <v>413</v>
      </c>
      <c r="V243" s="234">
        <v>186</v>
      </c>
      <c r="W243" s="234">
        <v>0</v>
      </c>
      <c r="X243" s="234">
        <v>0</v>
      </c>
      <c r="Y243" s="234"/>
      <c r="Z243" s="234">
        <v>0</v>
      </c>
      <c r="AA243" s="234"/>
      <c r="AB243" s="234"/>
      <c r="AC243" s="234">
        <v>186</v>
      </c>
      <c r="AD243" s="234">
        <v>0</v>
      </c>
      <c r="AE243" s="234">
        <v>186</v>
      </c>
      <c r="AF243" s="236">
        <v>186</v>
      </c>
      <c r="AG243" s="242">
        <v>1</v>
      </c>
      <c r="AH243" s="243"/>
      <c r="AI243" s="239">
        <v>0</v>
      </c>
      <c r="AJ243" s="390">
        <v>186</v>
      </c>
      <c r="AK243" s="133">
        <v>0</v>
      </c>
      <c r="AL243" s="235">
        <v>0</v>
      </c>
      <c r="AM243" s="242">
        <v>0</v>
      </c>
      <c r="AN243" s="243"/>
      <c r="AO243" s="239">
        <v>0</v>
      </c>
      <c r="AP243" s="244">
        <v>0</v>
      </c>
      <c r="AQ243" s="133">
        <v>0</v>
      </c>
      <c r="AR243" s="234">
        <v>0</v>
      </c>
      <c r="AS243" s="236">
        <v>0</v>
      </c>
      <c r="AT243" s="324">
        <v>186</v>
      </c>
      <c r="AU243" s="335"/>
      <c r="AV243" s="213">
        <v>0</v>
      </c>
      <c r="AW243" s="136">
        <v>1</v>
      </c>
      <c r="AX243" s="96"/>
      <c r="AY243" s="261">
        <v>0</v>
      </c>
      <c r="AZ243" s="249">
        <v>0</v>
      </c>
      <c r="BA243" s="249">
        <v>0</v>
      </c>
      <c r="BB243" s="249">
        <v>0</v>
      </c>
      <c r="BC243" s="249">
        <v>1</v>
      </c>
      <c r="BD243" s="249">
        <v>1</v>
      </c>
      <c r="BE243" s="249">
        <v>1</v>
      </c>
      <c r="BF243" s="249">
        <v>1</v>
      </c>
      <c r="BG243" s="249">
        <v>1</v>
      </c>
      <c r="BH243" s="249">
        <v>1</v>
      </c>
      <c r="BI243" s="249">
        <v>1</v>
      </c>
      <c r="BJ243" s="249">
        <v>1</v>
      </c>
      <c r="BK243" s="126">
        <v>236</v>
      </c>
      <c r="BL243" s="249">
        <v>0</v>
      </c>
      <c r="BM243" s="249">
        <v>0</v>
      </c>
      <c r="BN243" s="249">
        <v>0</v>
      </c>
      <c r="BO243" s="249">
        <v>0</v>
      </c>
      <c r="BP243" s="249">
        <v>0</v>
      </c>
      <c r="BQ243" s="249">
        <v>0</v>
      </c>
      <c r="BR243" s="249">
        <v>0</v>
      </c>
      <c r="BS243" s="249">
        <v>0</v>
      </c>
      <c r="BT243" s="249">
        <v>0</v>
      </c>
      <c r="BU243" s="249">
        <v>1</v>
      </c>
      <c r="BV243" s="249">
        <v>1</v>
      </c>
      <c r="BW243" s="249">
        <v>1</v>
      </c>
    </row>
    <row r="244" spans="1:84" ht="123" customHeight="1">
      <c r="A244" s="202"/>
      <c r="B244" s="202" t="s">
        <v>202</v>
      </c>
      <c r="C244" s="202" t="s">
        <v>203</v>
      </c>
      <c r="D244" s="259" t="s">
        <v>290</v>
      </c>
      <c r="E244" s="202" t="s">
        <v>181</v>
      </c>
      <c r="F244" s="202" t="s">
        <v>173</v>
      </c>
      <c r="G244" s="202" t="s">
        <v>173</v>
      </c>
      <c r="H244" s="202" t="s">
        <v>173</v>
      </c>
      <c r="I244" s="202" t="s">
        <v>173</v>
      </c>
      <c r="J244" s="202" t="s">
        <v>173</v>
      </c>
      <c r="K244" s="202" t="s">
        <v>173</v>
      </c>
      <c r="L244" s="202" t="s">
        <v>173</v>
      </c>
      <c r="M244" s="202" t="s">
        <v>173</v>
      </c>
      <c r="N244" s="202" t="s">
        <v>173</v>
      </c>
      <c r="O244" s="202" t="s">
        <v>173</v>
      </c>
      <c r="P244" s="202"/>
      <c r="Q244" s="202"/>
      <c r="R244" s="202"/>
      <c r="S244" s="202"/>
      <c r="T244" s="314" t="s">
        <v>414</v>
      </c>
      <c r="U244" s="232" t="s">
        <v>414</v>
      </c>
      <c r="V244" s="234">
        <v>1646</v>
      </c>
      <c r="W244" s="234">
        <v>0</v>
      </c>
      <c r="X244" s="234">
        <v>0</v>
      </c>
      <c r="Y244" s="234"/>
      <c r="Z244" s="234">
        <v>0</v>
      </c>
      <c r="AA244" s="234"/>
      <c r="AB244" s="234"/>
      <c r="AC244" s="234">
        <v>1646</v>
      </c>
      <c r="AD244" s="234">
        <v>67</v>
      </c>
      <c r="AE244" s="234">
        <v>1579</v>
      </c>
      <c r="AF244" s="236">
        <v>861.73725000000002</v>
      </c>
      <c r="AG244" s="242">
        <v>0.52353417375455646</v>
      </c>
      <c r="AH244" s="243"/>
      <c r="AI244" s="239">
        <v>820.39687300000003</v>
      </c>
      <c r="AJ244" s="390">
        <v>41.340376999999989</v>
      </c>
      <c r="AK244" s="133">
        <v>0.49864281348724182</v>
      </c>
      <c r="AL244" s="235">
        <v>294.82126</v>
      </c>
      <c r="AM244" s="242">
        <v>0.17911376670716889</v>
      </c>
      <c r="AN244" s="243"/>
      <c r="AO244" s="239">
        <v>162.13775200000001</v>
      </c>
      <c r="AP244" s="244">
        <v>132.68350799999999</v>
      </c>
      <c r="AQ244" s="133">
        <v>0.12928209902794652</v>
      </c>
      <c r="AR244" s="234">
        <v>784.26274999999998</v>
      </c>
      <c r="AS244" s="236">
        <v>697.37667599999997</v>
      </c>
      <c r="AT244" s="324">
        <v>1574.946273</v>
      </c>
      <c r="AU244" s="335"/>
      <c r="AV244" s="213">
        <v>136.96167599999998</v>
      </c>
      <c r="AW244" s="136">
        <v>0.5187854666731736</v>
      </c>
      <c r="AX244" s="96"/>
      <c r="AY244" s="261">
        <v>0.29119442891859054</v>
      </c>
      <c r="AZ244" s="249">
        <v>0.44565409477521262</v>
      </c>
      <c r="BA244" s="249">
        <v>0.45636733110571082</v>
      </c>
      <c r="BB244" s="249">
        <v>0.49864281348724182</v>
      </c>
      <c r="BC244" s="249">
        <v>0.94896719319562572</v>
      </c>
      <c r="BD244" s="249">
        <v>0.97266099635479952</v>
      </c>
      <c r="BE244" s="249">
        <v>0.97266099635479952</v>
      </c>
      <c r="BF244" s="249">
        <v>1</v>
      </c>
      <c r="BG244" s="249">
        <v>1</v>
      </c>
      <c r="BH244" s="249">
        <v>1</v>
      </c>
      <c r="BI244" s="249">
        <v>1</v>
      </c>
      <c r="BJ244" s="249">
        <v>1</v>
      </c>
      <c r="BK244" s="126">
        <v>237</v>
      </c>
      <c r="BL244" s="249">
        <v>0</v>
      </c>
      <c r="BM244" s="249">
        <v>4.0513999392466582E-2</v>
      </c>
      <c r="BN244" s="249">
        <v>8.3208794653705939E-2</v>
      </c>
      <c r="BO244" s="249">
        <v>0.12928209902794652</v>
      </c>
      <c r="BP244" s="249">
        <v>0.18677568529769134</v>
      </c>
      <c r="BQ244" s="249">
        <v>0.31286185885176182</v>
      </c>
      <c r="BR244" s="249">
        <v>0.43587157088092343</v>
      </c>
      <c r="BS244" s="249">
        <v>0.60676811047387602</v>
      </c>
      <c r="BT244" s="249">
        <v>0.71867525445929525</v>
      </c>
      <c r="BU244" s="249">
        <v>0.81261197924665851</v>
      </c>
      <c r="BV244" s="249">
        <v>0.95429500243013365</v>
      </c>
      <c r="BW244" s="249">
        <v>1</v>
      </c>
    </row>
    <row r="245" spans="1:84" ht="72.75" customHeight="1">
      <c r="A245" s="202"/>
      <c r="B245" s="202" t="s">
        <v>202</v>
      </c>
      <c r="C245" s="202" t="s">
        <v>203</v>
      </c>
      <c r="D245" s="259" t="s">
        <v>383</v>
      </c>
      <c r="E245" s="202" t="s">
        <v>181</v>
      </c>
      <c r="F245" s="202" t="s">
        <v>173</v>
      </c>
      <c r="G245" s="202" t="s">
        <v>173</v>
      </c>
      <c r="H245" s="202" t="s">
        <v>173</v>
      </c>
      <c r="I245" s="202" t="s">
        <v>173</v>
      </c>
      <c r="J245" s="202" t="s">
        <v>173</v>
      </c>
      <c r="K245" s="202" t="s">
        <v>173</v>
      </c>
      <c r="L245" s="202" t="s">
        <v>173</v>
      </c>
      <c r="M245" s="202" t="s">
        <v>173</v>
      </c>
      <c r="N245" s="202" t="s">
        <v>173</v>
      </c>
      <c r="O245" s="202" t="s">
        <v>173</v>
      </c>
      <c r="P245" s="202"/>
      <c r="Q245" s="202"/>
      <c r="R245" s="202"/>
      <c r="S245" s="202"/>
      <c r="T245" s="314" t="s">
        <v>415</v>
      </c>
      <c r="U245" s="232" t="s">
        <v>415</v>
      </c>
      <c r="V245" s="234">
        <v>1201</v>
      </c>
      <c r="W245" s="234">
        <v>0</v>
      </c>
      <c r="X245" s="234">
        <v>0</v>
      </c>
      <c r="Y245" s="234"/>
      <c r="Z245" s="234">
        <v>0</v>
      </c>
      <c r="AA245" s="234"/>
      <c r="AB245" s="234"/>
      <c r="AC245" s="234">
        <v>1201</v>
      </c>
      <c r="AD245" s="234">
        <v>298.95</v>
      </c>
      <c r="AE245" s="234">
        <v>902.05</v>
      </c>
      <c r="AF245" s="236">
        <v>417.69393600000001</v>
      </c>
      <c r="AG245" s="242">
        <v>0.34778845628642796</v>
      </c>
      <c r="AH245" s="243"/>
      <c r="AI245" s="239">
        <v>417.69393600000001</v>
      </c>
      <c r="AJ245" s="390">
        <v>0</v>
      </c>
      <c r="AK245" s="133">
        <v>0.70928612560752957</v>
      </c>
      <c r="AL245" s="235">
        <v>111.247336</v>
      </c>
      <c r="AM245" s="242">
        <v>9.2628922564529564E-2</v>
      </c>
      <c r="AN245" s="243"/>
      <c r="AO245" s="239">
        <v>24.482973999999999</v>
      </c>
      <c r="AP245" s="244">
        <v>86.764362000000006</v>
      </c>
      <c r="AQ245" s="133">
        <v>0.17130544462947545</v>
      </c>
      <c r="AR245" s="234">
        <v>783.30606399999999</v>
      </c>
      <c r="AS245" s="236">
        <v>409.99845299999998</v>
      </c>
      <c r="AT245" s="324">
        <v>1193.304517</v>
      </c>
      <c r="AU245" s="335"/>
      <c r="AV245" s="213">
        <v>93.901041000000006</v>
      </c>
      <c r="AW245" s="136">
        <v>8.1953117005380161E-2</v>
      </c>
      <c r="AX245" s="96"/>
      <c r="AY245" s="261">
        <v>0</v>
      </c>
      <c r="AZ245" s="249">
        <v>0</v>
      </c>
      <c r="BA245" s="249">
        <v>0.70678820720515745</v>
      </c>
      <c r="BB245" s="249">
        <v>0.70928612560752957</v>
      </c>
      <c r="BC245" s="249">
        <v>0.72094307815193304</v>
      </c>
      <c r="BD245" s="249">
        <v>0.97402384428560529</v>
      </c>
      <c r="BE245" s="249">
        <v>0.97818704162289216</v>
      </c>
      <c r="BF245" s="249">
        <v>0.98834304745559665</v>
      </c>
      <c r="BG245" s="249">
        <v>0.99250624479288352</v>
      </c>
      <c r="BH245" s="249">
        <v>0.9966694421301705</v>
      </c>
      <c r="BI245" s="249">
        <v>1</v>
      </c>
      <c r="BJ245" s="249">
        <v>1</v>
      </c>
      <c r="BK245" s="126">
        <v>238</v>
      </c>
      <c r="BL245" s="249">
        <v>0</v>
      </c>
      <c r="BM245" s="249">
        <v>0</v>
      </c>
      <c r="BN245" s="249">
        <v>7.818571273938385E-2</v>
      </c>
      <c r="BO245" s="249">
        <v>0.17130544462947545</v>
      </c>
      <c r="BP245" s="249">
        <v>0.27050099666944211</v>
      </c>
      <c r="BQ245" s="249">
        <v>0.34780057868442965</v>
      </c>
      <c r="BR245" s="249">
        <v>0.42301856203164029</v>
      </c>
      <c r="BS245" s="249">
        <v>0.50422935387177348</v>
      </c>
      <c r="BT245" s="249">
        <v>0.57220350208159865</v>
      </c>
      <c r="BU245" s="249">
        <v>0.63412872439633639</v>
      </c>
      <c r="BV245" s="249">
        <v>0.69605394671107412</v>
      </c>
      <c r="BW245" s="249">
        <v>1</v>
      </c>
    </row>
    <row r="246" spans="1:84" ht="72" customHeight="1">
      <c r="A246" s="202"/>
      <c r="B246" s="202" t="s">
        <v>202</v>
      </c>
      <c r="C246" s="202" t="s">
        <v>203</v>
      </c>
      <c r="D246" s="259" t="s">
        <v>385</v>
      </c>
      <c r="E246" s="202" t="s">
        <v>181</v>
      </c>
      <c r="F246" s="202" t="s">
        <v>173</v>
      </c>
      <c r="G246" s="202" t="s">
        <v>173</v>
      </c>
      <c r="H246" s="202" t="s">
        <v>173</v>
      </c>
      <c r="I246" s="202" t="s">
        <v>173</v>
      </c>
      <c r="J246" s="202" t="s">
        <v>173</v>
      </c>
      <c r="K246" s="202" t="s">
        <v>173</v>
      </c>
      <c r="L246" s="202" t="s">
        <v>173</v>
      </c>
      <c r="M246" s="202" t="s">
        <v>173</v>
      </c>
      <c r="N246" s="202" t="s">
        <v>173</v>
      </c>
      <c r="O246" s="202" t="s">
        <v>173</v>
      </c>
      <c r="P246" s="202"/>
      <c r="Q246" s="202"/>
      <c r="R246" s="202"/>
      <c r="S246" s="202"/>
      <c r="T246" s="391" t="s">
        <v>416</v>
      </c>
      <c r="U246" s="391" t="s">
        <v>416</v>
      </c>
      <c r="V246" s="234">
        <v>704.48599899999999</v>
      </c>
      <c r="W246" s="234">
        <v>0</v>
      </c>
      <c r="X246" s="234">
        <v>0</v>
      </c>
      <c r="Y246" s="234"/>
      <c r="Z246" s="234">
        <v>0</v>
      </c>
      <c r="AA246" s="234"/>
      <c r="AB246" s="234"/>
      <c r="AC246" s="234">
        <v>704.48599899999999</v>
      </c>
      <c r="AD246" s="234">
        <v>0</v>
      </c>
      <c r="AE246" s="234">
        <v>704.48599899999999</v>
      </c>
      <c r="AF246" s="236">
        <v>547.40703010000004</v>
      </c>
      <c r="AG246" s="242">
        <v>0.77703038935767421</v>
      </c>
      <c r="AH246" s="243"/>
      <c r="AI246" s="239">
        <v>453.00899199999998</v>
      </c>
      <c r="AJ246" s="390">
        <v>94.398038100000065</v>
      </c>
      <c r="AK246" s="133">
        <v>0.71941365012138447</v>
      </c>
      <c r="AL246" s="235">
        <v>196.59009900000001</v>
      </c>
      <c r="AM246" s="242">
        <v>0.27905465726651013</v>
      </c>
      <c r="AN246" s="243"/>
      <c r="AO246" s="239">
        <v>111.98280699999999</v>
      </c>
      <c r="AP246" s="244">
        <v>84.607292000000015</v>
      </c>
      <c r="AQ246" s="133">
        <v>0.19937118876652082</v>
      </c>
      <c r="AR246" s="234">
        <v>157.07896889999995</v>
      </c>
      <c r="AS246" s="236">
        <v>383.32983100000001</v>
      </c>
      <c r="AT246" s="324">
        <v>634.80683799999997</v>
      </c>
      <c r="AU246" s="335"/>
      <c r="AV246" s="213">
        <v>88.844474059999996</v>
      </c>
      <c r="AW246" s="136">
        <v>0.7842824411672813</v>
      </c>
      <c r="AX246" s="96"/>
      <c r="AY246" s="261">
        <v>0.61484814973590407</v>
      </c>
      <c r="AZ246" s="249">
        <v>0.61484814973590407</v>
      </c>
      <c r="BA246" s="249">
        <v>0.68280857913827753</v>
      </c>
      <c r="BB246" s="249">
        <v>0.71941365012138447</v>
      </c>
      <c r="BC246" s="249">
        <v>0.71941365012138447</v>
      </c>
      <c r="BD246" s="249">
        <v>0.95241079446917443</v>
      </c>
      <c r="BE246" s="249">
        <v>0.98176563477736345</v>
      </c>
      <c r="BF246" s="249">
        <v>0.98176563477736345</v>
      </c>
      <c r="BG246" s="249">
        <v>0.99152638234333457</v>
      </c>
      <c r="BH246" s="249">
        <v>1</v>
      </c>
      <c r="BI246" s="249">
        <v>1</v>
      </c>
      <c r="BJ246" s="249">
        <v>1</v>
      </c>
      <c r="BK246" s="126">
        <v>239</v>
      </c>
      <c r="BL246" s="249">
        <v>0</v>
      </c>
      <c r="BM246" s="249">
        <v>5.995113755269961E-2</v>
      </c>
      <c r="BN246" s="249">
        <v>0.12611247659444258</v>
      </c>
      <c r="BO246" s="249">
        <v>0.19937118876652082</v>
      </c>
      <c r="BP246" s="249">
        <v>0.27262990093859907</v>
      </c>
      <c r="BQ246" s="249">
        <v>0.3622464556176368</v>
      </c>
      <c r="BR246" s="249">
        <v>0.45202390159921402</v>
      </c>
      <c r="BS246" s="249">
        <v>0.56309346697179719</v>
      </c>
      <c r="BT246" s="249">
        <v>0.67660321923587308</v>
      </c>
      <c r="BU246" s="249">
        <v>0.80871833325817466</v>
      </c>
      <c r="BV246" s="249">
        <v>0.9046476768447459</v>
      </c>
      <c r="BW246" s="249">
        <v>1</v>
      </c>
      <c r="CF246" s="139"/>
    </row>
    <row r="247" spans="1:84" ht="75" customHeight="1" thickBot="1">
      <c r="A247" s="202"/>
      <c r="B247" s="202" t="s">
        <v>202</v>
      </c>
      <c r="C247" s="202" t="s">
        <v>203</v>
      </c>
      <c r="D247" s="259" t="s">
        <v>406</v>
      </c>
      <c r="E247" s="202" t="s">
        <v>181</v>
      </c>
      <c r="F247" s="202" t="s">
        <v>173</v>
      </c>
      <c r="G247" s="202" t="s">
        <v>173</v>
      </c>
      <c r="H247" s="202" t="s">
        <v>173</v>
      </c>
      <c r="I247" s="202" t="s">
        <v>173</v>
      </c>
      <c r="J247" s="202" t="s">
        <v>173</v>
      </c>
      <c r="K247" s="202" t="s">
        <v>173</v>
      </c>
      <c r="L247" s="202" t="s">
        <v>173</v>
      </c>
      <c r="M247" s="202" t="s">
        <v>173</v>
      </c>
      <c r="N247" s="202" t="s">
        <v>173</v>
      </c>
      <c r="O247" s="202" t="s">
        <v>173</v>
      </c>
      <c r="P247" s="202"/>
      <c r="Q247" s="202"/>
      <c r="R247" s="202"/>
      <c r="S247" s="202"/>
      <c r="T247" s="314" t="s">
        <v>417</v>
      </c>
      <c r="U247" s="232" t="s">
        <v>417</v>
      </c>
      <c r="V247" s="234">
        <v>2127.8000000000002</v>
      </c>
      <c r="W247" s="234">
        <v>0</v>
      </c>
      <c r="X247" s="234">
        <v>0</v>
      </c>
      <c r="Y247" s="234"/>
      <c r="Z247" s="234">
        <v>0</v>
      </c>
      <c r="AA247" s="234"/>
      <c r="AB247" s="234"/>
      <c r="AC247" s="234">
        <v>2127.8000000000002</v>
      </c>
      <c r="AD247" s="234">
        <v>0</v>
      </c>
      <c r="AE247" s="234">
        <v>2127.8000000000002</v>
      </c>
      <c r="AF247" s="236">
        <v>0</v>
      </c>
      <c r="AG247" s="242">
        <v>0</v>
      </c>
      <c r="AH247" s="243"/>
      <c r="AI247" s="239">
        <v>0</v>
      </c>
      <c r="AJ247" s="390">
        <v>0</v>
      </c>
      <c r="AK247" s="133">
        <v>0</v>
      </c>
      <c r="AL247" s="235">
        <v>0</v>
      </c>
      <c r="AM247" s="242">
        <v>0</v>
      </c>
      <c r="AN247" s="243"/>
      <c r="AO247" s="239">
        <v>0</v>
      </c>
      <c r="AP247" s="244">
        <v>0</v>
      </c>
      <c r="AQ247" s="133">
        <v>0</v>
      </c>
      <c r="AR247" s="234">
        <v>2127.8000000000002</v>
      </c>
      <c r="AS247" s="236">
        <v>0</v>
      </c>
      <c r="AT247" s="324">
        <v>2127.8000000000002</v>
      </c>
      <c r="AU247" s="335"/>
      <c r="AV247" s="213">
        <v>0</v>
      </c>
      <c r="AW247" s="136">
        <v>1</v>
      </c>
      <c r="AX247" s="96"/>
      <c r="AY247" s="261">
        <v>0</v>
      </c>
      <c r="AZ247" s="249">
        <v>0</v>
      </c>
      <c r="BA247" s="249">
        <v>0</v>
      </c>
      <c r="BB247" s="249">
        <v>0</v>
      </c>
      <c r="BC247" s="249">
        <v>0</v>
      </c>
      <c r="BD247" s="249">
        <v>0</v>
      </c>
      <c r="BE247" s="249">
        <v>0</v>
      </c>
      <c r="BF247" s="249">
        <v>0</v>
      </c>
      <c r="BG247" s="249">
        <v>1</v>
      </c>
      <c r="BH247" s="249">
        <v>1</v>
      </c>
      <c r="BI247" s="249">
        <v>1</v>
      </c>
      <c r="BJ247" s="249">
        <v>1</v>
      </c>
      <c r="BK247" s="126">
        <v>240</v>
      </c>
      <c r="BL247" s="249">
        <v>0</v>
      </c>
      <c r="BM247" s="249">
        <v>0</v>
      </c>
      <c r="BN247" s="249">
        <v>0</v>
      </c>
      <c r="BO247" s="249">
        <v>0</v>
      </c>
      <c r="BP247" s="249">
        <v>0</v>
      </c>
      <c r="BQ247" s="249">
        <v>0</v>
      </c>
      <c r="BR247" s="249">
        <v>0</v>
      </c>
      <c r="BS247" s="249">
        <v>0</v>
      </c>
      <c r="BT247" s="249">
        <v>0.33333333333959958</v>
      </c>
      <c r="BU247" s="249">
        <v>0.66666666667919916</v>
      </c>
      <c r="BV247" s="249">
        <v>1</v>
      </c>
      <c r="BW247" s="249">
        <v>1</v>
      </c>
    </row>
    <row r="248" spans="1:84" ht="24.75" customHeight="1" thickBot="1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117" t="s">
        <v>75</v>
      </c>
      <c r="U248" s="128" t="s">
        <v>75</v>
      </c>
      <c r="V248" s="167">
        <v>17191.652199</v>
      </c>
      <c r="W248" s="167">
        <v>0</v>
      </c>
      <c r="X248" s="167">
        <v>0</v>
      </c>
      <c r="Y248" s="167">
        <v>0</v>
      </c>
      <c r="Z248" s="167">
        <v>0</v>
      </c>
      <c r="AA248" s="167">
        <v>0</v>
      </c>
      <c r="AB248" s="167">
        <v>0</v>
      </c>
      <c r="AC248" s="167">
        <v>17191.652199</v>
      </c>
      <c r="AD248" s="167">
        <v>365.95</v>
      </c>
      <c r="AE248" s="167">
        <v>16825.702198999999</v>
      </c>
      <c r="AF248" s="167">
        <v>5153.4794032499995</v>
      </c>
      <c r="AG248" s="130">
        <v>0.29976638333514949</v>
      </c>
      <c r="AH248" s="133"/>
      <c r="AI248" s="194">
        <v>2419.2884031500002</v>
      </c>
      <c r="AJ248" s="194">
        <v>2734.1910001000001</v>
      </c>
      <c r="AK248" s="133">
        <v>0.18364521464524902</v>
      </c>
      <c r="AL248" s="167">
        <v>1452.8461030000001</v>
      </c>
      <c r="AM248" s="150">
        <v>8.4508811961918867E-2</v>
      </c>
      <c r="AN248" s="262"/>
      <c r="AO248" s="194">
        <v>308.34673599999996</v>
      </c>
      <c r="AP248" s="194">
        <v>1144.4993669999999</v>
      </c>
      <c r="AQ248" s="133">
        <v>3.3308418652356661E-2</v>
      </c>
      <c r="AR248" s="167">
        <v>12038.172795750001</v>
      </c>
      <c r="AS248" s="167">
        <v>1959.7486491499999</v>
      </c>
      <c r="AT248" s="169">
        <v>17041.345228000002</v>
      </c>
      <c r="AU248" s="331"/>
      <c r="AV248" s="195">
        <v>333.34355469636358</v>
      </c>
      <c r="AW248" s="136">
        <v>0.45090708634493259</v>
      </c>
      <c r="AX248" s="96"/>
      <c r="AY248" s="263">
        <v>5.3075639994602346E-2</v>
      </c>
      <c r="AZ248" s="264">
        <v>7.2226830711962647E-2</v>
      </c>
      <c r="BA248" s="264">
        <v>0.12541332983039991</v>
      </c>
      <c r="BB248" s="264">
        <v>0.18364521464524902</v>
      </c>
      <c r="BC248" s="264">
        <v>0.24014075461928033</v>
      </c>
      <c r="BD248" s="264">
        <v>0.29530873411590791</v>
      </c>
      <c r="BE248" s="264">
        <v>0.39230654992476288</v>
      </c>
      <c r="BF248" s="264">
        <v>0.54078271548043377</v>
      </c>
      <c r="BG248" s="264">
        <v>0.68607006286045646</v>
      </c>
      <c r="BH248" s="264">
        <v>0.97425117924159588</v>
      </c>
      <c r="BI248" s="264">
        <v>0.99468721860206266</v>
      </c>
      <c r="BJ248" s="264">
        <v>1</v>
      </c>
      <c r="BK248" s="126">
        <v>241</v>
      </c>
      <c r="BL248" s="264">
        <v>0</v>
      </c>
      <c r="BM248" s="264">
        <v>6.3356784309733577E-3</v>
      </c>
      <c r="BN248" s="264">
        <v>1.8993251440893692E-2</v>
      </c>
      <c r="BO248" s="264">
        <v>3.3308418652356661E-2</v>
      </c>
      <c r="BP248" s="264">
        <v>5.6138503334550852E-2</v>
      </c>
      <c r="BQ248" s="264">
        <v>0.10472418630972095</v>
      </c>
      <c r="BR248" s="264">
        <v>0.13922942515258827</v>
      </c>
      <c r="BS248" s="264">
        <v>0.18726578436271138</v>
      </c>
      <c r="BT248" s="264">
        <v>0.26657848535755702</v>
      </c>
      <c r="BU248" s="264">
        <v>0.43436615286513108</v>
      </c>
      <c r="BV248" s="264">
        <v>0.70670890811753262</v>
      </c>
      <c r="BW248" s="264">
        <v>1</v>
      </c>
    </row>
    <row r="249" spans="1:84" ht="18.75" thickBot="1">
      <c r="A249" s="1"/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"/>
      <c r="O249" s="1"/>
      <c r="P249" s="1"/>
      <c r="Q249" s="1"/>
      <c r="R249" s="1"/>
      <c r="S249" s="1"/>
      <c r="T249" s="97"/>
      <c r="U249" s="102"/>
      <c r="V249" s="97"/>
      <c r="W249" s="97"/>
      <c r="X249" s="97"/>
      <c r="Y249" s="97"/>
      <c r="Z249" s="97"/>
      <c r="AA249" s="97"/>
      <c r="AB249" s="97"/>
      <c r="AC249" s="162"/>
      <c r="AD249" s="162"/>
      <c r="AE249" s="162"/>
      <c r="AF249" s="97"/>
      <c r="AG249" s="103"/>
      <c r="AH249" s="104"/>
      <c r="AI249" s="104"/>
      <c r="AJ249" s="104"/>
      <c r="AK249" s="104"/>
      <c r="AL249" s="97"/>
      <c r="AM249" s="103"/>
      <c r="AN249" s="104"/>
      <c r="AO249" s="104"/>
      <c r="AP249" s="104"/>
      <c r="AQ249" s="104"/>
      <c r="AR249" s="105"/>
      <c r="AS249" s="105"/>
      <c r="AT249" s="105"/>
      <c r="AU249" s="105"/>
      <c r="AV249" s="104"/>
      <c r="AW249" s="104"/>
      <c r="AX249" s="96"/>
      <c r="AY249" s="261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126">
        <v>242</v>
      </c>
      <c r="BL249" s="249"/>
      <c r="BM249" s="249"/>
      <c r="BN249" s="249"/>
      <c r="BO249" s="249"/>
      <c r="BP249" s="249"/>
      <c r="BQ249" s="249"/>
      <c r="BR249" s="249"/>
      <c r="BS249" s="249"/>
      <c r="BT249" s="249"/>
      <c r="BU249" s="249"/>
      <c r="BV249" s="249"/>
      <c r="BW249" s="249"/>
    </row>
    <row r="250" spans="1:8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525" t="s">
        <v>418</v>
      </c>
      <c r="U250" s="525"/>
      <c r="V250" s="525"/>
      <c r="W250" s="525"/>
      <c r="X250" s="525"/>
      <c r="Y250" s="525"/>
      <c r="Z250" s="525"/>
      <c r="AA250" s="525"/>
      <c r="AB250" s="525"/>
      <c r="AC250" s="525"/>
      <c r="AD250" s="525"/>
      <c r="AE250" s="525"/>
      <c r="AF250" s="525"/>
      <c r="AG250" s="525"/>
      <c r="AH250" s="525"/>
      <c r="AI250" s="525"/>
      <c r="AJ250" s="525"/>
      <c r="AK250" s="525"/>
      <c r="AL250" s="525"/>
      <c r="AM250" s="525"/>
      <c r="AN250" s="525"/>
      <c r="AO250" s="525"/>
      <c r="AP250" s="525"/>
      <c r="AQ250" s="525"/>
      <c r="AR250" s="105"/>
      <c r="AS250" s="105"/>
      <c r="AT250" s="105"/>
      <c r="AU250" s="105"/>
      <c r="AV250" s="104"/>
      <c r="AW250" s="104"/>
      <c r="AX250" s="96"/>
      <c r="AY250" s="261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126">
        <v>243</v>
      </c>
      <c r="BL250" s="249"/>
      <c r="BM250" s="249"/>
      <c r="BN250" s="249"/>
      <c r="BO250" s="249"/>
      <c r="BP250" s="249"/>
      <c r="BQ250" s="249"/>
      <c r="BR250" s="249"/>
      <c r="BS250" s="249"/>
      <c r="BT250" s="249"/>
      <c r="BU250" s="249"/>
      <c r="BV250" s="249"/>
      <c r="BW250" s="249"/>
    </row>
    <row r="251" spans="1:84" ht="7.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97"/>
      <c r="U251" s="102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103"/>
      <c r="AH251" s="104"/>
      <c r="AI251" s="104"/>
      <c r="AJ251" s="104"/>
      <c r="AK251" s="104"/>
      <c r="AL251" s="97"/>
      <c r="AM251" s="103"/>
      <c r="AN251" s="104"/>
      <c r="AO251" s="104"/>
      <c r="AP251" s="104"/>
      <c r="AQ251" s="104"/>
      <c r="AR251" s="105"/>
      <c r="AS251" s="105"/>
      <c r="AT251" s="105"/>
      <c r="AU251" s="105"/>
      <c r="AV251" s="104"/>
      <c r="AW251" s="104"/>
      <c r="AX251" s="96"/>
      <c r="AY251" s="261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126">
        <v>244</v>
      </c>
      <c r="BL251" s="249"/>
      <c r="BM251" s="249"/>
      <c r="BN251" s="249"/>
      <c r="BO251" s="249"/>
      <c r="BP251" s="249"/>
      <c r="BQ251" s="249"/>
      <c r="BR251" s="249"/>
      <c r="BS251" s="249"/>
      <c r="BT251" s="249"/>
      <c r="BU251" s="249"/>
      <c r="BV251" s="249"/>
      <c r="BW251" s="249"/>
    </row>
    <row r="252" spans="1:84" ht="51" customHeight="1" thickBot="1">
      <c r="A252" s="1"/>
      <c r="B252" s="111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15" t="s">
        <v>134</v>
      </c>
      <c r="U252" s="116" t="s">
        <v>134</v>
      </c>
      <c r="V252" s="117" t="s">
        <v>135</v>
      </c>
      <c r="W252" s="117" t="s">
        <v>136</v>
      </c>
      <c r="X252" s="117" t="s">
        <v>137</v>
      </c>
      <c r="Y252" s="117"/>
      <c r="Z252" s="117" t="s">
        <v>139</v>
      </c>
      <c r="AA252" s="117" t="s">
        <v>140</v>
      </c>
      <c r="AB252" s="117" t="s">
        <v>141</v>
      </c>
      <c r="AC252" s="115" t="s">
        <v>142</v>
      </c>
      <c r="AD252" s="115" t="s">
        <v>143</v>
      </c>
      <c r="AE252" s="115" t="s">
        <v>144</v>
      </c>
      <c r="AF252" s="118" t="s">
        <v>0</v>
      </c>
      <c r="AG252" s="119" t="s">
        <v>145</v>
      </c>
      <c r="AH252" s="120"/>
      <c r="AI252" s="226" t="s">
        <v>147</v>
      </c>
      <c r="AJ252" s="226" t="s">
        <v>148</v>
      </c>
      <c r="AK252" s="226" t="s">
        <v>149</v>
      </c>
      <c r="AL252" s="118" t="s">
        <v>150</v>
      </c>
      <c r="AM252" s="119" t="s">
        <v>151</v>
      </c>
      <c r="AN252" s="120"/>
      <c r="AO252" s="226" t="s">
        <v>153</v>
      </c>
      <c r="AP252" s="226" t="s">
        <v>154</v>
      </c>
      <c r="AQ252" s="226" t="s">
        <v>155</v>
      </c>
      <c r="AR252" s="121" t="s">
        <v>156</v>
      </c>
      <c r="AS252" s="121" t="s">
        <v>157</v>
      </c>
      <c r="AT252" s="121" t="s">
        <v>158</v>
      </c>
      <c r="AU252" s="348"/>
      <c r="AV252" s="122" t="s">
        <v>160</v>
      </c>
      <c r="AW252" s="123" t="s">
        <v>161</v>
      </c>
      <c r="AX252" s="96"/>
      <c r="AY252" s="124" t="s">
        <v>162</v>
      </c>
      <c r="AZ252" s="125" t="s">
        <v>163</v>
      </c>
      <c r="BA252" s="125" t="s">
        <v>114</v>
      </c>
      <c r="BB252" s="125" t="s">
        <v>164</v>
      </c>
      <c r="BC252" s="125" t="s">
        <v>165</v>
      </c>
      <c r="BD252" s="125" t="s">
        <v>166</v>
      </c>
      <c r="BE252" s="125" t="s">
        <v>167</v>
      </c>
      <c r="BF252" s="125" t="s">
        <v>168</v>
      </c>
      <c r="BG252" s="125" t="s">
        <v>169</v>
      </c>
      <c r="BH252" s="125" t="s">
        <v>170</v>
      </c>
      <c r="BI252" s="125" t="s">
        <v>171</v>
      </c>
      <c r="BJ252" s="125" t="s">
        <v>172</v>
      </c>
      <c r="BK252" s="126">
        <v>245</v>
      </c>
      <c r="BL252" s="125" t="s">
        <v>162</v>
      </c>
      <c r="BM252" s="125" t="s">
        <v>163</v>
      </c>
      <c r="BN252" s="125" t="s">
        <v>114</v>
      </c>
      <c r="BO252" s="125" t="s">
        <v>164</v>
      </c>
      <c r="BP252" s="125" t="s">
        <v>165</v>
      </c>
      <c r="BQ252" s="125" t="s">
        <v>166</v>
      </c>
      <c r="BR252" s="125" t="s">
        <v>167</v>
      </c>
      <c r="BS252" s="125" t="s">
        <v>168</v>
      </c>
      <c r="BT252" s="125" t="s">
        <v>169</v>
      </c>
      <c r="BU252" s="125" t="s">
        <v>170</v>
      </c>
      <c r="BV252" s="125" t="s">
        <v>171</v>
      </c>
      <c r="BW252" s="125" t="s">
        <v>172</v>
      </c>
    </row>
    <row r="253" spans="1:84" ht="26.25" customHeight="1" thickBot="1">
      <c r="A253" s="1"/>
      <c r="B253" s="127" t="s">
        <v>205</v>
      </c>
      <c r="C253" s="19" t="s">
        <v>206</v>
      </c>
      <c r="D253" s="19" t="s">
        <v>173</v>
      </c>
      <c r="E253" s="19" t="s">
        <v>174</v>
      </c>
      <c r="F253" s="19" t="s">
        <v>173</v>
      </c>
      <c r="G253" s="19" t="s">
        <v>173</v>
      </c>
      <c r="H253" s="19" t="s">
        <v>173</v>
      </c>
      <c r="I253" s="19" t="s">
        <v>173</v>
      </c>
      <c r="J253" s="19" t="s">
        <v>173</v>
      </c>
      <c r="K253" s="19" t="s">
        <v>173</v>
      </c>
      <c r="L253" s="19" t="s">
        <v>173</v>
      </c>
      <c r="M253" s="19" t="s">
        <v>173</v>
      </c>
      <c r="N253" s="19" t="s">
        <v>173</v>
      </c>
      <c r="O253" s="19" t="s">
        <v>173</v>
      </c>
      <c r="P253" s="19"/>
      <c r="Q253" s="19"/>
      <c r="R253" s="19"/>
      <c r="S253" s="19"/>
      <c r="T253" s="117" t="s">
        <v>175</v>
      </c>
      <c r="U253" s="128" t="s">
        <v>175</v>
      </c>
      <c r="V253" s="167">
        <v>16305.1</v>
      </c>
      <c r="W253" s="194">
        <v>0</v>
      </c>
      <c r="X253" s="194">
        <v>0</v>
      </c>
      <c r="Y253" s="194"/>
      <c r="Z253" s="194">
        <v>0</v>
      </c>
      <c r="AA253" s="194">
        <v>0</v>
      </c>
      <c r="AB253" s="194">
        <v>0</v>
      </c>
      <c r="AC253" s="167">
        <v>16305.1</v>
      </c>
      <c r="AD253" s="167">
        <v>438.78100000000001</v>
      </c>
      <c r="AE253" s="167">
        <v>15866.319</v>
      </c>
      <c r="AF253" s="167">
        <v>6968.5953656000002</v>
      </c>
      <c r="AG253" s="130">
        <v>0.42738746561505297</v>
      </c>
      <c r="AH253" s="178"/>
      <c r="AI253" s="349">
        <v>4742.5278005999999</v>
      </c>
      <c r="AJ253" s="349">
        <v>2119.1383650000007</v>
      </c>
      <c r="AK253" s="133">
        <v>0.23857566037620132</v>
      </c>
      <c r="AL253" s="364">
        <v>6114.6669650699996</v>
      </c>
      <c r="AM253" s="365">
        <v>0.37501560647098142</v>
      </c>
      <c r="AN253" s="179"/>
      <c r="AO253" s="349">
        <v>3995.9464937299999</v>
      </c>
      <c r="AP253" s="349">
        <v>2011.7912713400005</v>
      </c>
      <c r="AQ253" s="133">
        <v>0.23857566037620132</v>
      </c>
      <c r="AR253" s="167">
        <v>9336.5046343999966</v>
      </c>
      <c r="AS253" s="167">
        <v>1017.4960768700003</v>
      </c>
      <c r="AT253" s="169">
        <v>13707.416880270001</v>
      </c>
      <c r="AU253" s="331"/>
      <c r="AV253" s="195">
        <v>2690</v>
      </c>
      <c r="AW253" s="136">
        <v>0.96568145714869869</v>
      </c>
      <c r="AX253" s="96"/>
      <c r="AY253" s="263">
        <v>3.5571692292595568E-2</v>
      </c>
      <c r="AZ253" s="264">
        <v>0.11530134743117185</v>
      </c>
      <c r="BA253" s="264">
        <v>0.16497905563290013</v>
      </c>
      <c r="BB253" s="264">
        <v>0.23857566037620132</v>
      </c>
      <c r="BC253" s="264">
        <v>0.2888666736174571</v>
      </c>
      <c r="BD253" s="264">
        <v>0.37472937915130849</v>
      </c>
      <c r="BE253" s="264">
        <v>0.49122615010027537</v>
      </c>
      <c r="BF253" s="264">
        <v>0.5599464584700492</v>
      </c>
      <c r="BG253" s="264">
        <v>0.63044535145445291</v>
      </c>
      <c r="BH253" s="264">
        <v>0.72854297121759448</v>
      </c>
      <c r="BI253" s="264">
        <v>0.79965731580916399</v>
      </c>
      <c r="BJ253" s="264">
        <v>1</v>
      </c>
      <c r="BK253" s="126">
        <v>246</v>
      </c>
      <c r="BL253" s="264">
        <v>3.5571692292595568E-2</v>
      </c>
      <c r="BM253" s="264">
        <v>0.11530134743117185</v>
      </c>
      <c r="BN253" s="264">
        <v>0.16497905563290013</v>
      </c>
      <c r="BO253" s="264">
        <v>0.23857566037620132</v>
      </c>
      <c r="BP253" s="264">
        <v>0.2888666736174571</v>
      </c>
      <c r="BQ253" s="264">
        <v>0.37472937915130849</v>
      </c>
      <c r="BR253" s="264">
        <v>0.49122615010027537</v>
      </c>
      <c r="BS253" s="264">
        <v>0.5599464584700492</v>
      </c>
      <c r="BT253" s="264">
        <v>0.63044535145445291</v>
      </c>
      <c r="BU253" s="264">
        <v>0.72854297121759448</v>
      </c>
      <c r="BV253" s="264">
        <v>0.79965731580916399</v>
      </c>
      <c r="BW253" s="264">
        <v>1</v>
      </c>
    </row>
    <row r="254" spans="1:84" ht="22.5" customHeight="1">
      <c r="A254" s="1"/>
      <c r="B254" s="127" t="s">
        <v>205</v>
      </c>
      <c r="C254" s="19" t="s">
        <v>206</v>
      </c>
      <c r="D254" s="19" t="s">
        <v>173</v>
      </c>
      <c r="E254" s="19" t="s">
        <v>174</v>
      </c>
      <c r="F254" s="19">
        <v>1</v>
      </c>
      <c r="G254" s="19" t="s">
        <v>173</v>
      </c>
      <c r="H254" s="19" t="s">
        <v>173</v>
      </c>
      <c r="I254" s="19" t="s">
        <v>173</v>
      </c>
      <c r="J254" s="19" t="s">
        <v>173</v>
      </c>
      <c r="K254" s="19" t="s">
        <v>173</v>
      </c>
      <c r="L254" s="19" t="s">
        <v>173</v>
      </c>
      <c r="M254" s="19" t="s">
        <v>173</v>
      </c>
      <c r="N254" s="19" t="s">
        <v>173</v>
      </c>
      <c r="O254" s="19" t="s">
        <v>173</v>
      </c>
      <c r="P254" s="19"/>
      <c r="Q254" s="19"/>
      <c r="R254" s="19"/>
      <c r="S254" s="19"/>
      <c r="T254" s="210" t="s">
        <v>213</v>
      </c>
      <c r="U254" s="210" t="s">
        <v>213</v>
      </c>
      <c r="V254" s="147">
        <v>13941.035</v>
      </c>
      <c r="W254" s="349">
        <v>0</v>
      </c>
      <c r="X254" s="147">
        <v>0</v>
      </c>
      <c r="Y254" s="349"/>
      <c r="Z254" s="147">
        <v>0</v>
      </c>
      <c r="AA254" s="349"/>
      <c r="AB254" s="349"/>
      <c r="AC254" s="147">
        <v>13941.035</v>
      </c>
      <c r="AD254" s="147">
        <v>438.78100000000001</v>
      </c>
      <c r="AE254" s="147">
        <v>13502.253999999999</v>
      </c>
      <c r="AF254" s="147">
        <v>5362.258407190001</v>
      </c>
      <c r="AG254" s="144">
        <v>0.38463847247998451</v>
      </c>
      <c r="AH254" s="179"/>
      <c r="AI254" s="165">
        <v>3510.1877161900002</v>
      </c>
      <c r="AJ254" s="165">
        <v>1852.0706910000008</v>
      </c>
      <c r="AK254" s="133">
        <v>0.27903236739596449</v>
      </c>
      <c r="AL254" s="147">
        <v>5361.1409030000004</v>
      </c>
      <c r="AM254" s="144">
        <v>0.38455831313815658</v>
      </c>
      <c r="AN254" s="179"/>
      <c r="AO254" s="165">
        <v>3499.9393399999999</v>
      </c>
      <c r="AP254" s="165">
        <v>1861.2015630000005</v>
      </c>
      <c r="AQ254" s="133">
        <v>0.27903236739596449</v>
      </c>
      <c r="AR254" s="147">
        <v>8578.776592809998</v>
      </c>
      <c r="AS254" s="141">
        <v>2.6774761900001067</v>
      </c>
      <c r="AT254" s="145">
        <v>11520.877672000001</v>
      </c>
      <c r="AU254" s="350"/>
      <c r="AV254" s="213">
        <v>2690</v>
      </c>
      <c r="AW254" s="136">
        <v>0.89968673903345719</v>
      </c>
      <c r="AX254" s="96"/>
      <c r="AY254" s="261">
        <v>4.1603797709424011E-2</v>
      </c>
      <c r="AZ254" s="249">
        <v>0.13485368912709852</v>
      </c>
      <c r="BA254" s="249">
        <v>0.19295554454888034</v>
      </c>
      <c r="BB254" s="249">
        <v>0.27903236739596449</v>
      </c>
      <c r="BC254" s="249">
        <v>0.33785152967480536</v>
      </c>
      <c r="BD254" s="249">
        <v>0.4382744896630702</v>
      </c>
      <c r="BE254" s="249">
        <v>0.55304358679251575</v>
      </c>
      <c r="BF254" s="249">
        <v>0.6119344797570625</v>
      </c>
      <c r="BG254" s="249">
        <v>0.67290556260708045</v>
      </c>
      <c r="BH254" s="249">
        <v>0.76615545402475493</v>
      </c>
      <c r="BI254" s="249">
        <v>0.82784635430583164</v>
      </c>
      <c r="BJ254" s="249">
        <v>1</v>
      </c>
      <c r="BK254" s="126">
        <v>247</v>
      </c>
      <c r="BL254" s="249">
        <v>4.1603797709424011E-2</v>
      </c>
      <c r="BM254" s="249">
        <v>0.13485368912709852</v>
      </c>
      <c r="BN254" s="249">
        <v>0.19295554454888034</v>
      </c>
      <c r="BO254" s="249">
        <v>0.27903236739596449</v>
      </c>
      <c r="BP254" s="249">
        <v>0.33785152967480536</v>
      </c>
      <c r="BQ254" s="249">
        <v>0.4382744896630702</v>
      </c>
      <c r="BR254" s="249">
        <v>0.55304358679251575</v>
      </c>
      <c r="BS254" s="249">
        <v>0.6119344797570625</v>
      </c>
      <c r="BT254" s="249">
        <v>0.67290556260708045</v>
      </c>
      <c r="BU254" s="249">
        <v>0.76615545402475493</v>
      </c>
      <c r="BV254" s="249">
        <v>0.82784635430583164</v>
      </c>
      <c r="BW254" s="249">
        <v>1</v>
      </c>
    </row>
    <row r="255" spans="1:84" ht="22.5" customHeight="1">
      <c r="A255" s="1"/>
      <c r="B255" s="127" t="s">
        <v>205</v>
      </c>
      <c r="C255" s="19" t="s">
        <v>206</v>
      </c>
      <c r="D255" s="19" t="s">
        <v>173</v>
      </c>
      <c r="E255" s="19" t="s">
        <v>174</v>
      </c>
      <c r="F255" s="19">
        <v>2</v>
      </c>
      <c r="G255" s="19" t="s">
        <v>173</v>
      </c>
      <c r="H255" s="19" t="s">
        <v>173</v>
      </c>
      <c r="I255" s="19" t="s">
        <v>173</v>
      </c>
      <c r="J255" s="19" t="s">
        <v>173</v>
      </c>
      <c r="K255" s="19" t="s">
        <v>173</v>
      </c>
      <c r="L255" s="19" t="s">
        <v>173</v>
      </c>
      <c r="M255" s="19" t="s">
        <v>173</v>
      </c>
      <c r="N255" s="19" t="s">
        <v>173</v>
      </c>
      <c r="O255" s="19" t="s">
        <v>173</v>
      </c>
      <c r="P255" s="19"/>
      <c r="Q255" s="19"/>
      <c r="R255" s="19"/>
      <c r="S255" s="19"/>
      <c r="T255" s="351" t="s">
        <v>177</v>
      </c>
      <c r="U255" s="210" t="s">
        <v>177</v>
      </c>
      <c r="V255" s="147">
        <v>1796.9490000000001</v>
      </c>
      <c r="W255" s="349">
        <v>0</v>
      </c>
      <c r="X255" s="147">
        <v>0</v>
      </c>
      <c r="Y255" s="349"/>
      <c r="Z255" s="147">
        <v>0</v>
      </c>
      <c r="AA255" s="349"/>
      <c r="AB255" s="349"/>
      <c r="AC255" s="147">
        <v>1796.9490000000001</v>
      </c>
      <c r="AD255" s="147">
        <v>0</v>
      </c>
      <c r="AE255" s="147">
        <v>1796.9490000000001</v>
      </c>
      <c r="AF255" s="147">
        <v>1481.18885041</v>
      </c>
      <c r="AG255" s="144">
        <v>0.8242798490163048</v>
      </c>
      <c r="AH255" s="179"/>
      <c r="AI255" s="165">
        <v>1222.66318041</v>
      </c>
      <c r="AJ255" s="165">
        <v>258.52566999999999</v>
      </c>
      <c r="AK255" s="133">
        <v>0</v>
      </c>
      <c r="AL255" s="147">
        <v>628.3779540700001</v>
      </c>
      <c r="AM255" s="144">
        <v>0.34969159061832034</v>
      </c>
      <c r="AN255" s="179"/>
      <c r="AO255" s="165">
        <v>486.52413373000002</v>
      </c>
      <c r="AP255" s="165">
        <v>141.85382034000008</v>
      </c>
      <c r="AQ255" s="133">
        <v>0</v>
      </c>
      <c r="AR255" s="147">
        <v>315.76014959000008</v>
      </c>
      <c r="AS255" s="141">
        <v>1014.8186006800001</v>
      </c>
      <c r="AT255" s="145">
        <v>1627.9712002700001</v>
      </c>
      <c r="AU255" s="350"/>
      <c r="AV255" s="213">
        <v>0</v>
      </c>
      <c r="AW255" s="136">
        <v>1</v>
      </c>
      <c r="AX255" s="96"/>
      <c r="AY255" s="261">
        <v>0</v>
      </c>
      <c r="AZ255" s="249">
        <v>0</v>
      </c>
      <c r="BA255" s="249">
        <v>0</v>
      </c>
      <c r="BB255" s="249">
        <v>0</v>
      </c>
      <c r="BC255" s="249">
        <v>0</v>
      </c>
      <c r="BD255" s="249">
        <v>0</v>
      </c>
      <c r="BE255" s="249">
        <v>0.16666666666666666</v>
      </c>
      <c r="BF255" s="249">
        <v>0.33333333333333331</v>
      </c>
      <c r="BG255" s="249">
        <v>0.5</v>
      </c>
      <c r="BH255" s="249">
        <v>0.66666666666666663</v>
      </c>
      <c r="BI255" s="249">
        <v>0.83333333333333337</v>
      </c>
      <c r="BJ255" s="249">
        <v>1</v>
      </c>
      <c r="BK255" s="126">
        <v>248</v>
      </c>
      <c r="BL255" s="249">
        <v>0</v>
      </c>
      <c r="BM255" s="249">
        <v>0</v>
      </c>
      <c r="BN255" s="249">
        <v>0</v>
      </c>
      <c r="BO255" s="249">
        <v>0</v>
      </c>
      <c r="BP255" s="249">
        <v>0</v>
      </c>
      <c r="BQ255" s="249">
        <v>0</v>
      </c>
      <c r="BR255" s="249">
        <v>0.16666666666666666</v>
      </c>
      <c r="BS255" s="249">
        <v>0.33333333333333331</v>
      </c>
      <c r="BT255" s="249">
        <v>0.5</v>
      </c>
      <c r="BU255" s="249">
        <v>0.66666666666666663</v>
      </c>
      <c r="BV255" s="249">
        <v>0.83333333333333337</v>
      </c>
      <c r="BW255" s="249">
        <v>1</v>
      </c>
    </row>
    <row r="256" spans="1:84" ht="22.5" customHeight="1">
      <c r="A256" s="1"/>
      <c r="B256" s="127" t="s">
        <v>205</v>
      </c>
      <c r="C256" s="19" t="s">
        <v>206</v>
      </c>
      <c r="D256" s="19" t="s">
        <v>173</v>
      </c>
      <c r="E256" s="19" t="s">
        <v>174</v>
      </c>
      <c r="F256" s="19">
        <v>3</v>
      </c>
      <c r="G256" s="19" t="s">
        <v>173</v>
      </c>
      <c r="H256" s="19" t="s">
        <v>173</v>
      </c>
      <c r="I256" s="19" t="s">
        <v>173</v>
      </c>
      <c r="J256" s="19" t="s">
        <v>173</v>
      </c>
      <c r="K256" s="19" t="s">
        <v>173</v>
      </c>
      <c r="L256" s="19" t="s">
        <v>173</v>
      </c>
      <c r="M256" s="19" t="s">
        <v>173</v>
      </c>
      <c r="N256" s="19" t="s">
        <v>173</v>
      </c>
      <c r="O256" s="19" t="s">
        <v>173</v>
      </c>
      <c r="P256" s="19"/>
      <c r="Q256" s="19"/>
      <c r="R256" s="19"/>
      <c r="S256" s="19"/>
      <c r="T256" s="210" t="s">
        <v>178</v>
      </c>
      <c r="U256" s="210" t="s">
        <v>178</v>
      </c>
      <c r="V256" s="147">
        <v>415.85700000000003</v>
      </c>
      <c r="W256" s="349">
        <v>0</v>
      </c>
      <c r="X256" s="147">
        <v>0</v>
      </c>
      <c r="Y256" s="349"/>
      <c r="Z256" s="147">
        <v>0</v>
      </c>
      <c r="AA256" s="349"/>
      <c r="AB256" s="349"/>
      <c r="AC256" s="147">
        <v>415.85700000000003</v>
      </c>
      <c r="AD256" s="147">
        <v>0</v>
      </c>
      <c r="AE256" s="147">
        <v>415.85700000000003</v>
      </c>
      <c r="AF256" s="147">
        <v>18.218907999999999</v>
      </c>
      <c r="AG256" s="144">
        <v>4.3810511786503525E-2</v>
      </c>
      <c r="AH256" s="179"/>
      <c r="AI256" s="165">
        <v>9.6769040000000004</v>
      </c>
      <c r="AJ256" s="165">
        <v>8.5420039999999986</v>
      </c>
      <c r="AK256" s="133">
        <v>0</v>
      </c>
      <c r="AL256" s="147">
        <v>18.218907999999999</v>
      </c>
      <c r="AM256" s="144">
        <v>4.3810511786503525E-2</v>
      </c>
      <c r="AN256" s="179"/>
      <c r="AO256" s="165">
        <v>9.4830199999999998</v>
      </c>
      <c r="AP256" s="165">
        <v>8.7358879999999992</v>
      </c>
      <c r="AQ256" s="133">
        <v>0</v>
      </c>
      <c r="AR256" s="147">
        <v>397.63809200000003</v>
      </c>
      <c r="AS256" s="141">
        <v>0</v>
      </c>
      <c r="AT256" s="145">
        <v>410.85820800000005</v>
      </c>
      <c r="AU256" s="350"/>
      <c r="AV256" s="213">
        <v>0</v>
      </c>
      <c r="AW256" s="136">
        <v>1</v>
      </c>
      <c r="AX256" s="96"/>
      <c r="AY256" s="261">
        <v>0</v>
      </c>
      <c r="AZ256" s="249">
        <v>0</v>
      </c>
      <c r="BA256" s="249">
        <v>0</v>
      </c>
      <c r="BB256" s="249">
        <v>0</v>
      </c>
      <c r="BC256" s="249">
        <v>0</v>
      </c>
      <c r="BD256" s="249">
        <v>0</v>
      </c>
      <c r="BE256" s="249">
        <v>0</v>
      </c>
      <c r="BF256" s="249">
        <v>0</v>
      </c>
      <c r="BG256" s="249">
        <v>0</v>
      </c>
      <c r="BH256" s="249">
        <v>0</v>
      </c>
      <c r="BI256" s="249">
        <v>0</v>
      </c>
      <c r="BJ256" s="249">
        <v>1</v>
      </c>
      <c r="BK256" s="126">
        <v>249</v>
      </c>
      <c r="BL256" s="249">
        <v>0</v>
      </c>
      <c r="BM256" s="249">
        <v>0</v>
      </c>
      <c r="BN256" s="249">
        <v>0</v>
      </c>
      <c r="BO256" s="249">
        <v>0</v>
      </c>
      <c r="BP256" s="249">
        <v>0</v>
      </c>
      <c r="BQ256" s="249">
        <v>0</v>
      </c>
      <c r="BR256" s="249">
        <v>0</v>
      </c>
      <c r="BS256" s="249">
        <v>0</v>
      </c>
      <c r="BT256" s="249">
        <v>0</v>
      </c>
      <c r="BU256" s="249">
        <v>0</v>
      </c>
      <c r="BV256" s="249">
        <v>0</v>
      </c>
      <c r="BW256" s="249">
        <v>1</v>
      </c>
    </row>
    <row r="257" spans="1:75" ht="22.5" hidden="1" customHeight="1">
      <c r="A257" s="1"/>
      <c r="B257" s="127" t="s">
        <v>205</v>
      </c>
      <c r="C257" s="19" t="s">
        <v>206</v>
      </c>
      <c r="D257" s="19" t="s">
        <v>173</v>
      </c>
      <c r="E257" s="19" t="s">
        <v>174</v>
      </c>
      <c r="F257" s="19">
        <v>5</v>
      </c>
      <c r="G257" s="19" t="s">
        <v>173</v>
      </c>
      <c r="H257" s="19" t="s">
        <v>173</v>
      </c>
      <c r="I257" s="19" t="s">
        <v>173</v>
      </c>
      <c r="J257" s="19" t="s">
        <v>173</v>
      </c>
      <c r="K257" s="19" t="s">
        <v>173</v>
      </c>
      <c r="L257" s="19" t="s">
        <v>173</v>
      </c>
      <c r="M257" s="19" t="s">
        <v>173</v>
      </c>
      <c r="N257" s="19" t="s">
        <v>173</v>
      </c>
      <c r="O257" s="19" t="s">
        <v>173</v>
      </c>
      <c r="P257" s="19"/>
      <c r="Q257" s="19"/>
      <c r="R257" s="19"/>
      <c r="S257" s="19"/>
      <c r="T257" s="210" t="s">
        <v>376</v>
      </c>
      <c r="U257" s="210" t="s">
        <v>376</v>
      </c>
      <c r="V257" s="147">
        <v>0</v>
      </c>
      <c r="W257" s="349">
        <v>0</v>
      </c>
      <c r="X257" s="147">
        <v>0</v>
      </c>
      <c r="Y257" s="349"/>
      <c r="Z257" s="147">
        <v>0</v>
      </c>
      <c r="AA257" s="349"/>
      <c r="AB257" s="349"/>
      <c r="AC257" s="147">
        <v>0</v>
      </c>
      <c r="AD257" s="147">
        <v>0</v>
      </c>
      <c r="AE257" s="234">
        <v>0</v>
      </c>
      <c r="AF257" s="147">
        <v>0</v>
      </c>
      <c r="AG257" s="144" t="e">
        <v>#DIV/0!</v>
      </c>
      <c r="AH257" s="179"/>
      <c r="AI257" s="179"/>
      <c r="AJ257" s="179"/>
      <c r="AK257" s="133">
        <v>0</v>
      </c>
      <c r="AL257" s="147">
        <v>0</v>
      </c>
      <c r="AM257" s="144" t="e">
        <v>#DIV/0!</v>
      </c>
      <c r="AN257" s="179"/>
      <c r="AO257" s="179"/>
      <c r="AP257" s="179"/>
      <c r="AQ257" s="133">
        <v>0</v>
      </c>
      <c r="AR257" s="147">
        <v>0</v>
      </c>
      <c r="AS257" s="141">
        <v>0</v>
      </c>
      <c r="AT257" s="145">
        <v>0</v>
      </c>
      <c r="AU257" s="350"/>
      <c r="AV257" s="146">
        <v>0</v>
      </c>
      <c r="AW257" s="136" t="e">
        <v>#DIV/0!</v>
      </c>
      <c r="AX257" s="96"/>
      <c r="AY257" s="261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126">
        <v>250</v>
      </c>
      <c r="BL257" s="249"/>
      <c r="BM257" s="249"/>
      <c r="BN257" s="249"/>
      <c r="BO257" s="249"/>
      <c r="BP257" s="249"/>
      <c r="BQ257" s="249"/>
      <c r="BR257" s="249"/>
      <c r="BS257" s="249"/>
      <c r="BT257" s="249"/>
      <c r="BU257" s="249"/>
      <c r="BV257" s="249"/>
      <c r="BW257" s="249"/>
    </row>
    <row r="258" spans="1:75" ht="45" customHeight="1" thickBot="1">
      <c r="A258" s="1"/>
      <c r="B258" s="127" t="s">
        <v>205</v>
      </c>
      <c r="C258" s="19" t="s">
        <v>206</v>
      </c>
      <c r="D258" s="19" t="s">
        <v>173</v>
      </c>
      <c r="E258" s="19" t="s">
        <v>174</v>
      </c>
      <c r="F258" s="19">
        <v>8</v>
      </c>
      <c r="G258" s="19" t="s">
        <v>173</v>
      </c>
      <c r="H258" s="19" t="s">
        <v>173</v>
      </c>
      <c r="I258" s="19" t="s">
        <v>173</v>
      </c>
      <c r="J258" s="19" t="s">
        <v>173</v>
      </c>
      <c r="K258" s="19" t="s">
        <v>173</v>
      </c>
      <c r="L258" s="19" t="s">
        <v>173</v>
      </c>
      <c r="M258" s="19" t="s">
        <v>173</v>
      </c>
      <c r="N258" s="19" t="s">
        <v>173</v>
      </c>
      <c r="O258" s="19" t="s">
        <v>173</v>
      </c>
      <c r="P258" s="19"/>
      <c r="Q258" s="19"/>
      <c r="R258" s="19"/>
      <c r="S258" s="19"/>
      <c r="T258" s="351" t="s">
        <v>180</v>
      </c>
      <c r="U258" s="351" t="s">
        <v>180</v>
      </c>
      <c r="V258" s="147">
        <v>151.25899999999999</v>
      </c>
      <c r="W258" s="349">
        <v>0</v>
      </c>
      <c r="X258" s="147">
        <v>0</v>
      </c>
      <c r="Y258" s="349"/>
      <c r="Z258" s="147">
        <v>0</v>
      </c>
      <c r="AA258" s="349"/>
      <c r="AB258" s="349"/>
      <c r="AC258" s="147">
        <v>151.25899999999999</v>
      </c>
      <c r="AD258" s="147">
        <v>0</v>
      </c>
      <c r="AE258" s="147">
        <v>151.25899999999999</v>
      </c>
      <c r="AF258" s="147">
        <v>106.92919999999999</v>
      </c>
      <c r="AG258" s="144">
        <v>0.70692785222697496</v>
      </c>
      <c r="AH258" s="179"/>
      <c r="AI258" s="179"/>
      <c r="AJ258" s="179"/>
      <c r="AK258" s="133">
        <v>0</v>
      </c>
      <c r="AL258" s="147">
        <v>106.92919999999999</v>
      </c>
      <c r="AM258" s="144">
        <v>0.70692785222697496</v>
      </c>
      <c r="AN258" s="179"/>
      <c r="AO258" s="179"/>
      <c r="AP258" s="179"/>
      <c r="AQ258" s="133">
        <v>0</v>
      </c>
      <c r="AR258" s="147">
        <v>44.329799999999992</v>
      </c>
      <c r="AS258" s="141">
        <v>0</v>
      </c>
      <c r="AT258" s="145">
        <v>147.70979999999997</v>
      </c>
      <c r="AU258" s="350"/>
      <c r="AV258" s="146">
        <v>0</v>
      </c>
      <c r="AW258" s="136" t="e">
        <v>#DIV/0!</v>
      </c>
      <c r="AX258" s="96"/>
      <c r="AY258" s="261">
        <v>0</v>
      </c>
      <c r="AZ258" s="249">
        <v>0</v>
      </c>
      <c r="BA258" s="249">
        <v>0</v>
      </c>
      <c r="BB258" s="249">
        <v>0</v>
      </c>
      <c r="BC258" s="249">
        <v>0</v>
      </c>
      <c r="BD258" s="249">
        <v>0</v>
      </c>
      <c r="BE258" s="249">
        <v>0</v>
      </c>
      <c r="BF258" s="249">
        <v>0</v>
      </c>
      <c r="BG258" s="249">
        <v>0</v>
      </c>
      <c r="BH258" s="249">
        <v>0</v>
      </c>
      <c r="BI258" s="249">
        <v>0</v>
      </c>
      <c r="BJ258" s="249">
        <v>1</v>
      </c>
      <c r="BK258" s="126">
        <v>251</v>
      </c>
      <c r="BL258" s="249">
        <v>0</v>
      </c>
      <c r="BM258" s="249">
        <v>0</v>
      </c>
      <c r="BN258" s="249">
        <v>0</v>
      </c>
      <c r="BO258" s="249">
        <v>0</v>
      </c>
      <c r="BP258" s="249">
        <v>0</v>
      </c>
      <c r="BQ258" s="249">
        <v>0</v>
      </c>
      <c r="BR258" s="249">
        <v>0</v>
      </c>
      <c r="BS258" s="249">
        <v>0</v>
      </c>
      <c r="BT258" s="249">
        <v>0</v>
      </c>
      <c r="BU258" s="249">
        <v>0</v>
      </c>
      <c r="BV258" s="249">
        <v>0</v>
      </c>
      <c r="BW258" s="249">
        <v>1</v>
      </c>
    </row>
    <row r="259" spans="1:75" ht="22.5" customHeight="1" thickBot="1">
      <c r="A259" s="1"/>
      <c r="B259" s="127" t="s">
        <v>205</v>
      </c>
      <c r="C259" s="19" t="s">
        <v>206</v>
      </c>
      <c r="D259" s="19" t="s">
        <v>173</v>
      </c>
      <c r="E259" s="19" t="s">
        <v>181</v>
      </c>
      <c r="F259" s="19" t="s">
        <v>173</v>
      </c>
      <c r="G259" s="19" t="s">
        <v>173</v>
      </c>
      <c r="H259" s="19" t="s">
        <v>173</v>
      </c>
      <c r="I259" s="19" t="s">
        <v>173</v>
      </c>
      <c r="J259" s="19" t="s">
        <v>173</v>
      </c>
      <c r="K259" s="19" t="s">
        <v>173</v>
      </c>
      <c r="L259" s="19" t="s">
        <v>173</v>
      </c>
      <c r="M259" s="19" t="s">
        <v>173</v>
      </c>
      <c r="N259" s="19" t="s">
        <v>173</v>
      </c>
      <c r="O259" s="19" t="s">
        <v>173</v>
      </c>
      <c r="P259" s="19"/>
      <c r="Q259" s="19"/>
      <c r="R259" s="19"/>
      <c r="S259" s="19"/>
      <c r="T259" s="117" t="s">
        <v>182</v>
      </c>
      <c r="U259" s="128" t="s">
        <v>182</v>
      </c>
      <c r="V259" s="167">
        <v>21080.156335</v>
      </c>
      <c r="W259" s="194">
        <v>0</v>
      </c>
      <c r="X259" s="194">
        <v>0</v>
      </c>
      <c r="Y259" s="194"/>
      <c r="Z259" s="194">
        <v>0</v>
      </c>
      <c r="AA259" s="194">
        <v>0</v>
      </c>
      <c r="AB259" s="194">
        <v>0</v>
      </c>
      <c r="AC259" s="167">
        <v>21080.156335</v>
      </c>
      <c r="AD259" s="167">
        <v>0</v>
      </c>
      <c r="AE259" s="167">
        <v>21080.156335</v>
      </c>
      <c r="AF259" s="167">
        <v>3395.43489649</v>
      </c>
      <c r="AG259" s="130">
        <v>0.16107256713520954</v>
      </c>
      <c r="AH259" s="178"/>
      <c r="AI259" s="349">
        <v>2305.5846277800001</v>
      </c>
      <c r="AJ259" s="349">
        <v>1089.8502687099999</v>
      </c>
      <c r="AK259" s="133">
        <v>0.33850211951001641</v>
      </c>
      <c r="AL259" s="364">
        <v>767.78503868000007</v>
      </c>
      <c r="AM259" s="365">
        <v>3.6422170048389262E-2</v>
      </c>
      <c r="AN259" s="179"/>
      <c r="AO259" s="349">
        <v>509.83213099999995</v>
      </c>
      <c r="AP259" s="349">
        <v>257.95290768000001</v>
      </c>
      <c r="AQ259" s="133">
        <v>3.9304233793767074E-2</v>
      </c>
      <c r="AR259" s="167">
        <v>17684.721438510001</v>
      </c>
      <c r="AS259" s="167">
        <v>1199.4976297799999</v>
      </c>
      <c r="AT259" s="169">
        <v>20646.036211999999</v>
      </c>
      <c r="AU259" s="331"/>
      <c r="AV259" s="195">
        <v>349.581818</v>
      </c>
      <c r="AW259" s="136">
        <v>1.2418269505080497</v>
      </c>
      <c r="AX259" s="96"/>
      <c r="AY259" s="263">
        <v>1.6603292425250413E-2</v>
      </c>
      <c r="AZ259" s="264">
        <v>8.0739439165074867E-2</v>
      </c>
      <c r="BA259" s="264">
        <v>0.14084335774448137</v>
      </c>
      <c r="BB259" s="264">
        <v>0.33850211951001641</v>
      </c>
      <c r="BC259" s="264">
        <v>0.47206531302985233</v>
      </c>
      <c r="BD259" s="264">
        <v>0.54127732345396762</v>
      </c>
      <c r="BE259" s="264">
        <v>0.62253858038097898</v>
      </c>
      <c r="BF259" s="264">
        <v>0.71632346359446486</v>
      </c>
      <c r="BG259" s="264">
        <v>0.77446284271117105</v>
      </c>
      <c r="BH259" s="264">
        <v>0.89546439006520773</v>
      </c>
      <c r="BI259" s="264">
        <v>0.97791159645116554</v>
      </c>
      <c r="BJ259" s="264">
        <v>1</v>
      </c>
      <c r="BK259" s="126">
        <v>252</v>
      </c>
      <c r="BL259" s="264">
        <v>0</v>
      </c>
      <c r="BM259" s="264">
        <v>6.5128031698726959E-3</v>
      </c>
      <c r="BN259" s="264">
        <v>1.6583454716584768E-2</v>
      </c>
      <c r="BO259" s="264">
        <v>3.9304233793767074E-2</v>
      </c>
      <c r="BP259" s="264">
        <v>7.9039807652356298E-2</v>
      </c>
      <c r="BQ259" s="264">
        <v>0.11159289834555204</v>
      </c>
      <c r="BR259" s="264">
        <v>0.16544179253592808</v>
      </c>
      <c r="BS259" s="264">
        <v>0.20555552293535684</v>
      </c>
      <c r="BT259" s="264">
        <v>0.27890881085346564</v>
      </c>
      <c r="BU259" s="264">
        <v>0.38961956991577501</v>
      </c>
      <c r="BV259" s="264">
        <v>0.67332866646882961</v>
      </c>
      <c r="BW259" s="264">
        <v>1</v>
      </c>
    </row>
    <row r="260" spans="1:75" ht="24.75" customHeight="1" thickBot="1">
      <c r="A260" s="1"/>
      <c r="B260" s="366" t="s">
        <v>205</v>
      </c>
      <c r="C260" s="114" t="s">
        <v>206</v>
      </c>
      <c r="D260" s="114" t="s">
        <v>173</v>
      </c>
      <c r="E260" s="114" t="s">
        <v>173</v>
      </c>
      <c r="F260" s="114" t="s">
        <v>173</v>
      </c>
      <c r="G260" s="114" t="s">
        <v>173</v>
      </c>
      <c r="H260" s="114" t="s">
        <v>173</v>
      </c>
      <c r="I260" s="114" t="s">
        <v>173</v>
      </c>
      <c r="J260" s="114" t="s">
        <v>173</v>
      </c>
      <c r="K260" s="114" t="s">
        <v>173</v>
      </c>
      <c r="L260" s="114" t="s">
        <v>173</v>
      </c>
      <c r="M260" s="114" t="s">
        <v>173</v>
      </c>
      <c r="N260" s="114" t="s">
        <v>173</v>
      </c>
      <c r="O260" s="114" t="s">
        <v>173</v>
      </c>
      <c r="P260" s="114"/>
      <c r="Q260" s="114"/>
      <c r="R260" s="114"/>
      <c r="S260" s="114"/>
      <c r="T260" s="117" t="s">
        <v>214</v>
      </c>
      <c r="U260" s="128" t="s">
        <v>214</v>
      </c>
      <c r="V260" s="167">
        <v>37385.256334999998</v>
      </c>
      <c r="W260" s="194">
        <v>0</v>
      </c>
      <c r="X260" s="194">
        <v>0</v>
      </c>
      <c r="Y260" s="194"/>
      <c r="Z260" s="194">
        <v>0</v>
      </c>
      <c r="AA260" s="194">
        <v>0</v>
      </c>
      <c r="AB260" s="194">
        <v>0</v>
      </c>
      <c r="AC260" s="167">
        <v>37385.256334999998</v>
      </c>
      <c r="AD260" s="167">
        <v>438.78100000000001</v>
      </c>
      <c r="AE260" s="167">
        <v>36946.475334999996</v>
      </c>
      <c r="AF260" s="167">
        <v>10364.03026209</v>
      </c>
      <c r="AG260" s="130">
        <v>0.27722239401598586</v>
      </c>
      <c r="AH260" s="133"/>
      <c r="AI260" s="194">
        <v>7048.11242838</v>
      </c>
      <c r="AJ260" s="194">
        <v>3208.9886337100006</v>
      </c>
      <c r="AK260" s="133">
        <v>0.29492047614176137</v>
      </c>
      <c r="AL260" s="167">
        <v>6882.4520037499997</v>
      </c>
      <c r="AM260" s="150">
        <v>0.1840953541170898</v>
      </c>
      <c r="AN260" s="262"/>
      <c r="AO260" s="194">
        <v>4505.77862473</v>
      </c>
      <c r="AP260" s="194">
        <v>2269.7441790200005</v>
      </c>
      <c r="AQ260" s="133">
        <v>0.12621391039072569</v>
      </c>
      <c r="AR260" s="167">
        <v>27021.226072909998</v>
      </c>
      <c r="AS260" s="167">
        <v>2216.9937066500001</v>
      </c>
      <c r="AT260" s="169">
        <v>34353.45309227</v>
      </c>
      <c r="AU260" s="331"/>
      <c r="AV260" s="195">
        <v>3039.5818180000001</v>
      </c>
      <c r="AW260" s="136">
        <v>0.99744090610624891</v>
      </c>
      <c r="AX260" s="96"/>
      <c r="AY260" s="263">
        <v>2.4876116714741794E-2</v>
      </c>
      <c r="AZ260" s="264">
        <v>9.5813172120650644E-2</v>
      </c>
      <c r="BA260" s="264">
        <v>0.15136983278357399</v>
      </c>
      <c r="BB260" s="264">
        <v>0.29492047614176137</v>
      </c>
      <c r="BC260" s="264">
        <v>0.39216557638724026</v>
      </c>
      <c r="BD260" s="264">
        <v>0.46863957390062388</v>
      </c>
      <c r="BE260" s="264">
        <v>0.56526834829311057</v>
      </c>
      <c r="BF260" s="264">
        <v>0.64812163869840156</v>
      </c>
      <c r="BG260" s="264">
        <v>0.71165146124977074</v>
      </c>
      <c r="BH260" s="264">
        <v>0.82266375437973838</v>
      </c>
      <c r="BI260" s="264">
        <v>0.90016827846367098</v>
      </c>
      <c r="BJ260" s="264">
        <v>1</v>
      </c>
      <c r="BK260" s="126">
        <v>253</v>
      </c>
      <c r="BL260" s="264">
        <v>1.5514137305968E-2</v>
      </c>
      <c r="BM260" s="264">
        <v>5.3959531290184479E-2</v>
      </c>
      <c r="BN260" s="264">
        <v>8.1304292546854895E-2</v>
      </c>
      <c r="BO260" s="264">
        <v>0.12621391039072569</v>
      </c>
      <c r="BP260" s="264">
        <v>0.17055310373866933</v>
      </c>
      <c r="BQ260" s="264">
        <v>0.22635649912817429</v>
      </c>
      <c r="BR260" s="264">
        <v>0.30752846116602667</v>
      </c>
      <c r="BS260" s="264">
        <v>0.36011858360312615</v>
      </c>
      <c r="BT260" s="264">
        <v>0.43222696378497361</v>
      </c>
      <c r="BU260" s="264">
        <v>0.53743666393400424</v>
      </c>
      <c r="BV260" s="264">
        <v>0.72842528642782411</v>
      </c>
      <c r="BW260" s="264">
        <v>1</v>
      </c>
    </row>
    <row r="261" spans="1:75" ht="11.25" customHeight="1" thickBot="1">
      <c r="A261" s="1"/>
      <c r="B261" s="366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"/>
      <c r="O261" s="1"/>
      <c r="P261" s="1"/>
      <c r="Q261" s="1"/>
      <c r="R261" s="1"/>
      <c r="S261" s="1"/>
      <c r="T261" s="97"/>
      <c r="U261" s="102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103"/>
      <c r="AH261" s="104"/>
      <c r="AI261" s="104"/>
      <c r="AJ261" s="104"/>
      <c r="AK261" s="104"/>
      <c r="AL261" s="97"/>
      <c r="AM261" s="103"/>
      <c r="AN261" s="104"/>
      <c r="AO261" s="104"/>
      <c r="AP261" s="104"/>
      <c r="AQ261" s="104"/>
      <c r="AR261" s="105"/>
      <c r="AS261" s="105"/>
      <c r="AT261" s="105"/>
      <c r="AU261" s="105"/>
      <c r="AV261" s="104"/>
      <c r="AW261" s="104"/>
      <c r="AX261" s="96"/>
      <c r="AY261" s="261"/>
      <c r="AZ261" s="249"/>
      <c r="BA261" s="249"/>
      <c r="BB261" s="249"/>
      <c r="BC261" s="249"/>
      <c r="BD261" s="249"/>
      <c r="BE261" s="249"/>
      <c r="BF261" s="249"/>
      <c r="BG261" s="249"/>
      <c r="BH261" s="249"/>
      <c r="BI261" s="249"/>
      <c r="BJ261" s="249"/>
      <c r="BK261" s="126">
        <v>254</v>
      </c>
      <c r="BL261" s="249"/>
      <c r="BM261" s="249"/>
      <c r="BN261" s="249"/>
      <c r="BO261" s="249"/>
      <c r="BP261" s="249"/>
      <c r="BQ261" s="249"/>
      <c r="BR261" s="249"/>
      <c r="BS261" s="249"/>
      <c r="BT261" s="249"/>
      <c r="BU261" s="249"/>
      <c r="BV261" s="249"/>
      <c r="BW261" s="249"/>
    </row>
    <row r="262" spans="1:75" ht="12.75" customHeight="1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97"/>
      <c r="U262" s="102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103"/>
      <c r="AH262" s="104"/>
      <c r="AI262" s="104"/>
      <c r="AJ262" s="104"/>
      <c r="AK262" s="104"/>
      <c r="AL262" s="97"/>
      <c r="AM262" s="103"/>
      <c r="AN262" s="104"/>
      <c r="AO262" s="104"/>
      <c r="AP262" s="104"/>
      <c r="AQ262" s="104"/>
      <c r="AR262" s="105"/>
      <c r="AS262" s="105"/>
      <c r="AT262" s="105"/>
      <c r="AU262" s="105"/>
      <c r="AV262" s="104"/>
      <c r="AW262" s="104"/>
      <c r="AX262" s="96"/>
      <c r="AY262" s="261"/>
      <c r="AZ262" s="249"/>
      <c r="BA262" s="249"/>
      <c r="BB262" s="249"/>
      <c r="BC262" s="249"/>
      <c r="BD262" s="249"/>
      <c r="BE262" s="249"/>
      <c r="BF262" s="249"/>
      <c r="BG262" s="249"/>
      <c r="BH262" s="249"/>
      <c r="BI262" s="249"/>
      <c r="BJ262" s="249"/>
      <c r="BK262" s="126">
        <v>255</v>
      </c>
      <c r="BL262" s="249"/>
      <c r="BM262" s="249"/>
      <c r="BN262" s="249"/>
      <c r="BO262" s="249"/>
      <c r="BP262" s="249"/>
      <c r="BQ262" s="249"/>
      <c r="BR262" s="249"/>
      <c r="BS262" s="249"/>
      <c r="BT262" s="249"/>
      <c r="BU262" s="249"/>
      <c r="BV262" s="249"/>
      <c r="BW262" s="249"/>
    </row>
    <row r="263" spans="1:75" ht="51" customHeight="1" thickBot="1">
      <c r="A263" s="1"/>
      <c r="B263" s="111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15" t="s">
        <v>134</v>
      </c>
      <c r="U263" s="116" t="s">
        <v>134</v>
      </c>
      <c r="V263" s="117" t="s">
        <v>135</v>
      </c>
      <c r="W263" s="117" t="s">
        <v>136</v>
      </c>
      <c r="X263" s="117" t="s">
        <v>137</v>
      </c>
      <c r="Y263" s="117"/>
      <c r="Z263" s="117" t="s">
        <v>139</v>
      </c>
      <c r="AA263" s="117" t="s">
        <v>140</v>
      </c>
      <c r="AB263" s="117" t="s">
        <v>141</v>
      </c>
      <c r="AC263" s="115" t="s">
        <v>142</v>
      </c>
      <c r="AD263" s="115" t="s">
        <v>143</v>
      </c>
      <c r="AE263" s="115" t="s">
        <v>144</v>
      </c>
      <c r="AF263" s="118" t="s">
        <v>0</v>
      </c>
      <c r="AG263" s="119" t="s">
        <v>145</v>
      </c>
      <c r="AH263" s="120"/>
      <c r="AI263" s="226" t="s">
        <v>147</v>
      </c>
      <c r="AJ263" s="226" t="s">
        <v>148</v>
      </c>
      <c r="AK263" s="226" t="s">
        <v>149</v>
      </c>
      <c r="AL263" s="118" t="s">
        <v>150</v>
      </c>
      <c r="AM263" s="119" t="s">
        <v>151</v>
      </c>
      <c r="AN263" s="120"/>
      <c r="AO263" s="226" t="s">
        <v>153</v>
      </c>
      <c r="AP263" s="226" t="s">
        <v>154</v>
      </c>
      <c r="AQ263" s="226" t="s">
        <v>155</v>
      </c>
      <c r="AR263" s="121" t="s">
        <v>156</v>
      </c>
      <c r="AS263" s="121" t="s">
        <v>157</v>
      </c>
      <c r="AT263" s="121" t="s">
        <v>158</v>
      </c>
      <c r="AU263" s="348"/>
      <c r="AV263" s="122" t="s">
        <v>160</v>
      </c>
      <c r="AW263" s="123" t="s">
        <v>161</v>
      </c>
      <c r="AX263" s="96"/>
      <c r="AY263" s="124" t="s">
        <v>162</v>
      </c>
      <c r="AZ263" s="125" t="s">
        <v>163</v>
      </c>
      <c r="BA263" s="125" t="s">
        <v>114</v>
      </c>
      <c r="BB263" s="125" t="s">
        <v>164</v>
      </c>
      <c r="BC263" s="125" t="s">
        <v>165</v>
      </c>
      <c r="BD263" s="125" t="s">
        <v>166</v>
      </c>
      <c r="BE263" s="125" t="s">
        <v>167</v>
      </c>
      <c r="BF263" s="125" t="s">
        <v>168</v>
      </c>
      <c r="BG263" s="125" t="s">
        <v>169</v>
      </c>
      <c r="BH263" s="125" t="s">
        <v>170</v>
      </c>
      <c r="BI263" s="125" t="s">
        <v>171</v>
      </c>
      <c r="BJ263" s="125" t="s">
        <v>172</v>
      </c>
      <c r="BK263" s="126">
        <v>256</v>
      </c>
      <c r="BL263" s="125" t="s">
        <v>162</v>
      </c>
      <c r="BM263" s="125" t="s">
        <v>163</v>
      </c>
      <c r="BN263" s="125" t="s">
        <v>114</v>
      </c>
      <c r="BO263" s="125" t="s">
        <v>164</v>
      </c>
      <c r="BP263" s="125" t="s">
        <v>165</v>
      </c>
      <c r="BQ263" s="125" t="s">
        <v>166</v>
      </c>
      <c r="BR263" s="125" t="s">
        <v>167</v>
      </c>
      <c r="BS263" s="125" t="s">
        <v>168</v>
      </c>
      <c r="BT263" s="125" t="s">
        <v>169</v>
      </c>
      <c r="BU263" s="125" t="s">
        <v>170</v>
      </c>
      <c r="BV263" s="125" t="s">
        <v>171</v>
      </c>
      <c r="BW263" s="125" t="s">
        <v>172</v>
      </c>
    </row>
    <row r="264" spans="1:75" ht="90">
      <c r="A264" s="1"/>
      <c r="B264" s="1" t="s">
        <v>205</v>
      </c>
      <c r="C264" s="1" t="s">
        <v>206</v>
      </c>
      <c r="D264" s="259" t="s">
        <v>261</v>
      </c>
      <c r="E264" s="1" t="s">
        <v>181</v>
      </c>
      <c r="F264" s="1" t="s">
        <v>173</v>
      </c>
      <c r="G264" s="1" t="s">
        <v>173</v>
      </c>
      <c r="H264" s="1" t="s">
        <v>173</v>
      </c>
      <c r="I264" s="1" t="s">
        <v>173</v>
      </c>
      <c r="J264" s="1" t="s">
        <v>173</v>
      </c>
      <c r="K264" s="1" t="s">
        <v>173</v>
      </c>
      <c r="L264" s="1" t="s">
        <v>173</v>
      </c>
      <c r="M264" s="1" t="s">
        <v>173</v>
      </c>
      <c r="N264" s="1" t="s">
        <v>173</v>
      </c>
      <c r="O264" s="1" t="s">
        <v>173</v>
      </c>
      <c r="P264" s="1"/>
      <c r="Q264" s="1"/>
      <c r="R264" s="1"/>
      <c r="S264" s="1"/>
      <c r="T264" s="370" t="s">
        <v>419</v>
      </c>
      <c r="U264" s="232" t="s">
        <v>419</v>
      </c>
      <c r="V264" s="234">
        <v>2410</v>
      </c>
      <c r="W264" s="234">
        <v>0</v>
      </c>
      <c r="X264" s="234">
        <v>0</v>
      </c>
      <c r="Y264" s="234"/>
      <c r="Z264" s="234">
        <v>0</v>
      </c>
      <c r="AA264" s="234"/>
      <c r="AB264" s="234"/>
      <c r="AC264" s="234">
        <v>2410</v>
      </c>
      <c r="AD264" s="234">
        <v>0</v>
      </c>
      <c r="AE264" s="234">
        <v>2410</v>
      </c>
      <c r="AF264" s="236">
        <v>0</v>
      </c>
      <c r="AG264" s="242">
        <v>0</v>
      </c>
      <c r="AH264" s="243"/>
      <c r="AI264" s="239">
        <v>0</v>
      </c>
      <c r="AJ264" s="244">
        <v>0</v>
      </c>
      <c r="AK264" s="133">
        <v>0.35269709543568467</v>
      </c>
      <c r="AL264" s="235">
        <v>0</v>
      </c>
      <c r="AM264" s="242">
        <v>0</v>
      </c>
      <c r="AN264" s="243"/>
      <c r="AO264" s="239">
        <v>0</v>
      </c>
      <c r="AP264" s="244">
        <v>0</v>
      </c>
      <c r="AQ264" s="133">
        <v>0</v>
      </c>
      <c r="AR264" s="234">
        <v>2410</v>
      </c>
      <c r="AS264" s="236">
        <v>0</v>
      </c>
      <c r="AT264" s="324">
        <v>2410</v>
      </c>
      <c r="AU264" s="335"/>
      <c r="AV264" s="213">
        <v>0</v>
      </c>
      <c r="AW264" s="136">
        <v>1</v>
      </c>
      <c r="AX264" s="96"/>
      <c r="AY264" s="261">
        <v>0</v>
      </c>
      <c r="AZ264" s="249">
        <v>0</v>
      </c>
      <c r="BA264" s="249">
        <v>0.12448132780082988</v>
      </c>
      <c r="BB264" s="249">
        <v>0.35269709543568467</v>
      </c>
      <c r="BC264" s="249">
        <v>0.51867219917012453</v>
      </c>
      <c r="BD264" s="249">
        <v>0.66348547717842321</v>
      </c>
      <c r="BE264" s="249">
        <v>0.84398340248962656</v>
      </c>
      <c r="BF264" s="249">
        <v>0.84398340248962656</v>
      </c>
      <c r="BG264" s="249">
        <v>0.93775933609958506</v>
      </c>
      <c r="BH264" s="249">
        <v>1</v>
      </c>
      <c r="BI264" s="249">
        <v>1</v>
      </c>
      <c r="BJ264" s="249">
        <v>1</v>
      </c>
      <c r="BK264" s="126">
        <v>257</v>
      </c>
      <c r="BL264" s="249">
        <v>0</v>
      </c>
      <c r="BM264" s="249">
        <v>0</v>
      </c>
      <c r="BN264" s="249">
        <v>0</v>
      </c>
      <c r="BO264" s="249">
        <v>0</v>
      </c>
      <c r="BP264" s="249">
        <v>0</v>
      </c>
      <c r="BQ264" s="249">
        <v>0</v>
      </c>
      <c r="BR264" s="249">
        <v>0</v>
      </c>
      <c r="BS264" s="249">
        <v>8.2987551867219914E-2</v>
      </c>
      <c r="BT264" s="249">
        <v>0.22821576763485477</v>
      </c>
      <c r="BU264" s="249">
        <v>0.45643153526970953</v>
      </c>
      <c r="BV264" s="249">
        <v>0.66224066390041492</v>
      </c>
      <c r="BW264" s="249">
        <v>1</v>
      </c>
    </row>
    <row r="265" spans="1:75" ht="54">
      <c r="A265" s="1"/>
      <c r="B265" s="1" t="s">
        <v>205</v>
      </c>
      <c r="C265" s="1" t="s">
        <v>206</v>
      </c>
      <c r="D265" s="259" t="s">
        <v>420</v>
      </c>
      <c r="E265" s="1" t="s">
        <v>181</v>
      </c>
      <c r="F265" s="1" t="s">
        <v>173</v>
      </c>
      <c r="G265" s="1" t="s">
        <v>173</v>
      </c>
      <c r="H265" s="1" t="s">
        <v>173</v>
      </c>
      <c r="I265" s="1" t="s">
        <v>173</v>
      </c>
      <c r="J265" s="1" t="s">
        <v>173</v>
      </c>
      <c r="K265" s="1" t="s">
        <v>173</v>
      </c>
      <c r="L265" s="1" t="s">
        <v>173</v>
      </c>
      <c r="M265" s="1" t="s">
        <v>173</v>
      </c>
      <c r="N265" s="1" t="s">
        <v>173</v>
      </c>
      <c r="O265" s="1" t="s">
        <v>173</v>
      </c>
      <c r="P265" s="1"/>
      <c r="Q265" s="1"/>
      <c r="R265" s="1"/>
      <c r="S265" s="1"/>
      <c r="T265" s="370" t="s">
        <v>421</v>
      </c>
      <c r="U265" s="232" t="s">
        <v>421</v>
      </c>
      <c r="V265" s="234">
        <v>990</v>
      </c>
      <c r="W265" s="234">
        <v>0</v>
      </c>
      <c r="X265" s="234">
        <v>0</v>
      </c>
      <c r="Y265" s="234"/>
      <c r="Z265" s="234">
        <v>0</v>
      </c>
      <c r="AA265" s="234"/>
      <c r="AB265" s="234"/>
      <c r="AC265" s="234">
        <v>990</v>
      </c>
      <c r="AD265" s="234">
        <v>0</v>
      </c>
      <c r="AE265" s="234">
        <v>990</v>
      </c>
      <c r="AF265" s="236">
        <v>295.99055299999998</v>
      </c>
      <c r="AG265" s="242">
        <v>0.29898035656565652</v>
      </c>
      <c r="AH265" s="243"/>
      <c r="AI265" s="239">
        <v>295.99055299999998</v>
      </c>
      <c r="AJ265" s="244">
        <v>0</v>
      </c>
      <c r="AK265" s="133">
        <v>1</v>
      </c>
      <c r="AL265" s="235">
        <v>121.03097099999999</v>
      </c>
      <c r="AM265" s="242">
        <v>0.12225350606060606</v>
      </c>
      <c r="AN265" s="243"/>
      <c r="AO265" s="239">
        <v>64.586282999999995</v>
      </c>
      <c r="AP265" s="244">
        <v>56.444687999999999</v>
      </c>
      <c r="AQ265" s="133">
        <v>6.1487603030303033E-2</v>
      </c>
      <c r="AR265" s="234">
        <v>694.00944700000002</v>
      </c>
      <c r="AS265" s="236">
        <v>257.09802099999996</v>
      </c>
      <c r="AT265" s="324">
        <v>951.10746800000004</v>
      </c>
      <c r="AU265" s="335"/>
      <c r="AV265" s="213">
        <v>40.581817999999998</v>
      </c>
      <c r="AW265" s="136">
        <v>0.95837332866654723</v>
      </c>
      <c r="AX265" s="96"/>
      <c r="AY265" s="261">
        <v>0.35353535353535354</v>
      </c>
      <c r="AZ265" s="249">
        <v>1</v>
      </c>
      <c r="BA265" s="249">
        <v>1</v>
      </c>
      <c r="BB265" s="249">
        <v>1</v>
      </c>
      <c r="BC265" s="249">
        <v>1</v>
      </c>
      <c r="BD265" s="249">
        <v>1</v>
      </c>
      <c r="BE265" s="249">
        <v>1</v>
      </c>
      <c r="BF265" s="249">
        <v>1</v>
      </c>
      <c r="BG265" s="249">
        <v>1</v>
      </c>
      <c r="BH265" s="249">
        <v>1</v>
      </c>
      <c r="BI265" s="249">
        <v>1</v>
      </c>
      <c r="BJ265" s="249">
        <v>1</v>
      </c>
      <c r="BK265" s="126">
        <v>258</v>
      </c>
      <c r="BL265" s="249">
        <v>0</v>
      </c>
      <c r="BM265" s="249">
        <v>2.0495867676767678E-2</v>
      </c>
      <c r="BN265" s="249">
        <v>4.0991735353535355E-2</v>
      </c>
      <c r="BO265" s="249">
        <v>6.1487603030303033E-2</v>
      </c>
      <c r="BP265" s="249">
        <v>0.24359963232323231</v>
      </c>
      <c r="BQ265" s="249">
        <v>0.30678910202020204</v>
      </c>
      <c r="BR265" s="249">
        <v>0.48890113131313129</v>
      </c>
      <c r="BS265" s="249">
        <v>0.50939699898989899</v>
      </c>
      <c r="BT265" s="249">
        <v>0.69150902828282823</v>
      </c>
      <c r="BU265" s="249">
        <v>0.75469849797979793</v>
      </c>
      <c r="BV265" s="249">
        <v>0.93681052727272729</v>
      </c>
      <c r="BW265" s="249">
        <v>1</v>
      </c>
    </row>
    <row r="266" spans="1:75" ht="90">
      <c r="A266" s="1"/>
      <c r="B266" s="1" t="s">
        <v>205</v>
      </c>
      <c r="C266" s="1" t="s">
        <v>206</v>
      </c>
      <c r="D266" s="259" t="s">
        <v>422</v>
      </c>
      <c r="E266" s="1" t="s">
        <v>181</v>
      </c>
      <c r="F266" s="1" t="s">
        <v>173</v>
      </c>
      <c r="G266" s="1" t="s">
        <v>173</v>
      </c>
      <c r="H266" s="1" t="s">
        <v>173</v>
      </c>
      <c r="I266" s="1" t="s">
        <v>173</v>
      </c>
      <c r="J266" s="1" t="s">
        <v>173</v>
      </c>
      <c r="K266" s="1" t="s">
        <v>173</v>
      </c>
      <c r="L266" s="1" t="s">
        <v>173</v>
      </c>
      <c r="M266" s="1" t="s">
        <v>173</v>
      </c>
      <c r="N266" s="1" t="s">
        <v>173</v>
      </c>
      <c r="O266" s="1" t="s">
        <v>173</v>
      </c>
      <c r="P266" s="1"/>
      <c r="Q266" s="1"/>
      <c r="R266" s="1"/>
      <c r="S266" s="1"/>
      <c r="T266" s="370" t="s">
        <v>423</v>
      </c>
      <c r="U266" s="232" t="s">
        <v>423</v>
      </c>
      <c r="V266" s="234">
        <v>2153.627</v>
      </c>
      <c r="W266" s="234">
        <v>0</v>
      </c>
      <c r="X266" s="234">
        <v>0</v>
      </c>
      <c r="Y266" s="234"/>
      <c r="Z266" s="234">
        <v>0</v>
      </c>
      <c r="AA266" s="234"/>
      <c r="AB266" s="234"/>
      <c r="AC266" s="234">
        <v>2153.627</v>
      </c>
      <c r="AD266" s="234">
        <v>0</v>
      </c>
      <c r="AE266" s="234">
        <v>2153.627</v>
      </c>
      <c r="AF266" s="236">
        <v>437.57</v>
      </c>
      <c r="AG266" s="242">
        <v>0.20317817337914132</v>
      </c>
      <c r="AH266" s="243"/>
      <c r="AI266" s="239">
        <v>357.57</v>
      </c>
      <c r="AJ266" s="244">
        <v>80</v>
      </c>
      <c r="AK266" s="133">
        <v>0.55719955219729322</v>
      </c>
      <c r="AL266" s="235">
        <v>0</v>
      </c>
      <c r="AM266" s="242">
        <v>0</v>
      </c>
      <c r="AN266" s="243"/>
      <c r="AO266" s="239">
        <v>0</v>
      </c>
      <c r="AP266" s="244">
        <v>0</v>
      </c>
      <c r="AQ266" s="133">
        <v>0.14703877040917485</v>
      </c>
      <c r="AR266" s="234">
        <v>1716.057</v>
      </c>
      <c r="AS266" s="236">
        <v>0</v>
      </c>
      <c r="AT266" s="324">
        <v>2153.627</v>
      </c>
      <c r="AU266" s="335"/>
      <c r="AV266" s="213">
        <v>100</v>
      </c>
      <c r="AW266" s="136">
        <v>0</v>
      </c>
      <c r="AX266" s="96"/>
      <c r="AY266" s="261">
        <v>0</v>
      </c>
      <c r="AZ266" s="249">
        <v>9.2866592032882209E-2</v>
      </c>
      <c r="BA266" s="249">
        <v>0.3250330721150877</v>
      </c>
      <c r="BB266" s="249">
        <v>0.55719955219729322</v>
      </c>
      <c r="BC266" s="249">
        <v>0.65006614423017539</v>
      </c>
      <c r="BD266" s="249">
        <v>0.69649944024661647</v>
      </c>
      <c r="BE266" s="249">
        <v>0.69649944024661647</v>
      </c>
      <c r="BF266" s="249">
        <v>0.69649944024661647</v>
      </c>
      <c r="BG266" s="249">
        <v>0.76243472058996287</v>
      </c>
      <c r="BH266" s="249">
        <v>0.77543604347456641</v>
      </c>
      <c r="BI266" s="249">
        <v>0.90777093712142354</v>
      </c>
      <c r="BJ266" s="249">
        <v>1</v>
      </c>
      <c r="BK266" s="126">
        <v>259</v>
      </c>
      <c r="BL266" s="249">
        <v>0</v>
      </c>
      <c r="BM266" s="249">
        <v>2.3216648008220552E-2</v>
      </c>
      <c r="BN266" s="249">
        <v>4.6433296016441104E-2</v>
      </c>
      <c r="BO266" s="249">
        <v>0.14703877040917485</v>
      </c>
      <c r="BP266" s="249">
        <v>0.2166887144338365</v>
      </c>
      <c r="BQ266" s="249">
        <v>0.31729418882657023</v>
      </c>
      <c r="BR266" s="249">
        <v>0.417899663219304</v>
      </c>
      <c r="BS266" s="249">
        <v>0.46433295923574508</v>
      </c>
      <c r="BT266" s="249">
        <v>0.60765706689227061</v>
      </c>
      <c r="BU266" s="249">
        <v>0.69804721616138732</v>
      </c>
      <c r="BV266" s="249">
        <v>0.83038210980824445</v>
      </c>
      <c r="BW266" s="249">
        <v>1</v>
      </c>
    </row>
    <row r="267" spans="1:75" ht="54">
      <c r="A267" s="1"/>
      <c r="B267" s="1" t="s">
        <v>205</v>
      </c>
      <c r="C267" s="1" t="s">
        <v>206</v>
      </c>
      <c r="D267" s="259" t="s">
        <v>239</v>
      </c>
      <c r="E267" s="1" t="s">
        <v>181</v>
      </c>
      <c r="F267" s="1" t="s">
        <v>173</v>
      </c>
      <c r="G267" s="1" t="s">
        <v>173</v>
      </c>
      <c r="H267" s="1" t="s">
        <v>173</v>
      </c>
      <c r="I267" s="1" t="s">
        <v>173</v>
      </c>
      <c r="J267" s="1" t="s">
        <v>173</v>
      </c>
      <c r="K267" s="1" t="s">
        <v>173</v>
      </c>
      <c r="L267" s="1" t="s">
        <v>173</v>
      </c>
      <c r="M267" s="1" t="s">
        <v>173</v>
      </c>
      <c r="N267" s="1" t="s">
        <v>173</v>
      </c>
      <c r="O267" s="1" t="s">
        <v>173</v>
      </c>
      <c r="P267" s="1"/>
      <c r="Q267" s="1"/>
      <c r="R267" s="1"/>
      <c r="S267" s="1"/>
      <c r="T267" s="370" t="s">
        <v>424</v>
      </c>
      <c r="U267" s="232" t="s">
        <v>424</v>
      </c>
      <c r="V267" s="234">
        <v>3628</v>
      </c>
      <c r="W267" s="234">
        <v>0</v>
      </c>
      <c r="X267" s="234">
        <v>0</v>
      </c>
      <c r="Y267" s="234"/>
      <c r="Z267" s="234">
        <v>0</v>
      </c>
      <c r="AA267" s="234"/>
      <c r="AB267" s="234"/>
      <c r="AC267" s="234">
        <v>3628</v>
      </c>
      <c r="AD267" s="234">
        <v>0</v>
      </c>
      <c r="AE267" s="234">
        <v>3628</v>
      </c>
      <c r="AF267" s="236">
        <v>502</v>
      </c>
      <c r="AG267" s="242">
        <v>0.13836824696802646</v>
      </c>
      <c r="AH267" s="243"/>
      <c r="AI267" s="239">
        <v>0</v>
      </c>
      <c r="AJ267" s="244">
        <v>502</v>
      </c>
      <c r="AK267" s="133">
        <v>0</v>
      </c>
      <c r="AL267" s="235">
        <v>0</v>
      </c>
      <c r="AM267" s="242">
        <v>0</v>
      </c>
      <c r="AN267" s="243"/>
      <c r="AO267" s="239">
        <v>0</v>
      </c>
      <c r="AP267" s="244">
        <v>0</v>
      </c>
      <c r="AQ267" s="133">
        <v>0</v>
      </c>
      <c r="AR267" s="234">
        <v>3126</v>
      </c>
      <c r="AS267" s="236">
        <v>0</v>
      </c>
      <c r="AT267" s="324">
        <v>3628</v>
      </c>
      <c r="AU267" s="335"/>
      <c r="AV267" s="213">
        <v>0</v>
      </c>
      <c r="AW267" s="136">
        <v>1</v>
      </c>
      <c r="AX267" s="96"/>
      <c r="AY267" s="261">
        <v>0</v>
      </c>
      <c r="AZ267" s="249">
        <v>0</v>
      </c>
      <c r="BA267" s="249">
        <v>0</v>
      </c>
      <c r="BB267" s="249">
        <v>0</v>
      </c>
      <c r="BC267" s="249">
        <v>0.33847850055126794</v>
      </c>
      <c r="BD267" s="249">
        <v>0.44873208379272328</v>
      </c>
      <c r="BE267" s="249">
        <v>0.5314222712238148</v>
      </c>
      <c r="BF267" s="249">
        <v>0.66923925027563391</v>
      </c>
      <c r="BG267" s="249">
        <v>0.75192943770672549</v>
      </c>
      <c r="BH267" s="249">
        <v>1</v>
      </c>
      <c r="BI267" s="249">
        <v>1</v>
      </c>
      <c r="BJ267" s="249">
        <v>1</v>
      </c>
      <c r="BK267" s="126">
        <v>260</v>
      </c>
      <c r="BL267" s="249">
        <v>0</v>
      </c>
      <c r="BM267" s="249">
        <v>0</v>
      </c>
      <c r="BN267" s="249">
        <v>0</v>
      </c>
      <c r="BO267" s="249">
        <v>0</v>
      </c>
      <c r="BP267" s="249">
        <v>0</v>
      </c>
      <c r="BQ267" s="249">
        <v>0</v>
      </c>
      <c r="BR267" s="249">
        <v>0</v>
      </c>
      <c r="BS267" s="249">
        <v>0</v>
      </c>
      <c r="BT267" s="249">
        <v>0</v>
      </c>
      <c r="BU267" s="249">
        <v>0</v>
      </c>
      <c r="BV267" s="249">
        <v>0.5</v>
      </c>
      <c r="BW267" s="249">
        <v>1</v>
      </c>
    </row>
    <row r="268" spans="1:75" ht="90">
      <c r="A268" s="1"/>
      <c r="B268" s="1" t="s">
        <v>205</v>
      </c>
      <c r="C268" s="1" t="s">
        <v>206</v>
      </c>
      <c r="D268" s="259" t="s">
        <v>425</v>
      </c>
      <c r="E268" s="1" t="s">
        <v>181</v>
      </c>
      <c r="F268" s="1" t="s">
        <v>173</v>
      </c>
      <c r="G268" s="1" t="s">
        <v>173</v>
      </c>
      <c r="H268" s="1" t="s">
        <v>173</v>
      </c>
      <c r="I268" s="1" t="s">
        <v>173</v>
      </c>
      <c r="J268" s="1" t="s">
        <v>173</v>
      </c>
      <c r="K268" s="1" t="s">
        <v>173</v>
      </c>
      <c r="L268" s="1" t="s">
        <v>173</v>
      </c>
      <c r="M268" s="1" t="s">
        <v>173</v>
      </c>
      <c r="N268" s="1" t="s">
        <v>173</v>
      </c>
      <c r="O268" s="1" t="s">
        <v>173</v>
      </c>
      <c r="P268" s="1"/>
      <c r="Q268" s="1"/>
      <c r="R268" s="1"/>
      <c r="S268" s="1"/>
      <c r="T268" s="370" t="s">
        <v>426</v>
      </c>
      <c r="U268" s="232" t="s">
        <v>426</v>
      </c>
      <c r="V268" s="234">
        <v>2035</v>
      </c>
      <c r="W268" s="234">
        <v>0</v>
      </c>
      <c r="X268" s="234">
        <v>0</v>
      </c>
      <c r="Y268" s="234"/>
      <c r="Z268" s="234">
        <v>0</v>
      </c>
      <c r="AA268" s="234"/>
      <c r="AB268" s="234"/>
      <c r="AC268" s="234">
        <v>2035</v>
      </c>
      <c r="AD268" s="234">
        <v>0</v>
      </c>
      <c r="AE268" s="234">
        <v>2035</v>
      </c>
      <c r="AF268" s="236">
        <v>0</v>
      </c>
      <c r="AG268" s="242">
        <v>0</v>
      </c>
      <c r="AH268" s="243"/>
      <c r="AI268" s="239">
        <v>0</v>
      </c>
      <c r="AJ268" s="244">
        <v>0</v>
      </c>
      <c r="AK268" s="133">
        <v>0.2285012285012285</v>
      </c>
      <c r="AL268" s="235">
        <v>0</v>
      </c>
      <c r="AM268" s="242">
        <v>0</v>
      </c>
      <c r="AN268" s="243"/>
      <c r="AO268" s="239">
        <v>0</v>
      </c>
      <c r="AP268" s="244">
        <v>0</v>
      </c>
      <c r="AQ268" s="133">
        <v>0</v>
      </c>
      <c r="AR268" s="234">
        <v>2035</v>
      </c>
      <c r="AS268" s="236">
        <v>0</v>
      </c>
      <c r="AT268" s="324">
        <v>2035</v>
      </c>
      <c r="AU268" s="335"/>
      <c r="AV268" s="213">
        <v>0</v>
      </c>
      <c r="AW268" s="136">
        <v>1</v>
      </c>
      <c r="AX268" s="96"/>
      <c r="AY268" s="261">
        <v>0</v>
      </c>
      <c r="AZ268" s="249">
        <v>0</v>
      </c>
      <c r="BA268" s="249">
        <v>0</v>
      </c>
      <c r="BB268" s="249">
        <v>0.2285012285012285</v>
      </c>
      <c r="BC268" s="249">
        <v>0.3356265356265356</v>
      </c>
      <c r="BD268" s="249">
        <v>0.45503685503685504</v>
      </c>
      <c r="BE268" s="249">
        <v>0.5046683046683047</v>
      </c>
      <c r="BF268" s="249">
        <v>0.5538083538083538</v>
      </c>
      <c r="BG268" s="249">
        <v>0.62751842751842757</v>
      </c>
      <c r="BH268" s="249">
        <v>0.72678132678132679</v>
      </c>
      <c r="BI268" s="249">
        <v>0.90171990171990168</v>
      </c>
      <c r="BJ268" s="249">
        <v>1</v>
      </c>
      <c r="BK268" s="126">
        <v>261</v>
      </c>
      <c r="BL268" s="249">
        <v>0</v>
      </c>
      <c r="BM268" s="249">
        <v>0</v>
      </c>
      <c r="BN268" s="249">
        <v>0</v>
      </c>
      <c r="BO268" s="249">
        <v>0</v>
      </c>
      <c r="BP268" s="249">
        <v>0</v>
      </c>
      <c r="BQ268" s="249">
        <v>0</v>
      </c>
      <c r="BR268" s="249">
        <v>0</v>
      </c>
      <c r="BS268" s="249">
        <v>0</v>
      </c>
      <c r="BT268" s="249">
        <v>0</v>
      </c>
      <c r="BU268" s="249">
        <v>0</v>
      </c>
      <c r="BV268" s="249">
        <v>0.49287469287469288</v>
      </c>
      <c r="BW268" s="249">
        <v>1</v>
      </c>
    </row>
    <row r="269" spans="1:75" ht="90">
      <c r="A269" s="1"/>
      <c r="B269" s="1" t="s">
        <v>205</v>
      </c>
      <c r="C269" s="1" t="s">
        <v>206</v>
      </c>
      <c r="D269" s="259" t="s">
        <v>287</v>
      </c>
      <c r="E269" s="1" t="s">
        <v>181</v>
      </c>
      <c r="F269" s="1" t="s">
        <v>173</v>
      </c>
      <c r="G269" s="1" t="s">
        <v>173</v>
      </c>
      <c r="H269" s="1" t="s">
        <v>173</v>
      </c>
      <c r="I269" s="1" t="s">
        <v>173</v>
      </c>
      <c r="J269" s="1" t="s">
        <v>173</v>
      </c>
      <c r="K269" s="1" t="s">
        <v>173</v>
      </c>
      <c r="L269" s="1" t="s">
        <v>173</v>
      </c>
      <c r="M269" s="1" t="s">
        <v>173</v>
      </c>
      <c r="N269" s="1" t="s">
        <v>173</v>
      </c>
      <c r="O269" s="1" t="s">
        <v>173</v>
      </c>
      <c r="P269" s="1"/>
      <c r="Q269" s="1"/>
      <c r="R269" s="1"/>
      <c r="S269" s="1"/>
      <c r="T269" s="370" t="s">
        <v>427</v>
      </c>
      <c r="U269" s="232" t="s">
        <v>427</v>
      </c>
      <c r="V269" s="234">
        <v>4588.8999999999996</v>
      </c>
      <c r="W269" s="234">
        <v>0</v>
      </c>
      <c r="X269" s="234">
        <v>0</v>
      </c>
      <c r="Y269" s="234"/>
      <c r="Z269" s="234">
        <v>0</v>
      </c>
      <c r="AA269" s="234"/>
      <c r="AB269" s="234"/>
      <c r="AC269" s="234">
        <v>4588.8999999999996</v>
      </c>
      <c r="AD269" s="234">
        <v>0</v>
      </c>
      <c r="AE269" s="234">
        <v>4588.8999999999996</v>
      </c>
      <c r="AF269" s="236">
        <v>1181.72422749</v>
      </c>
      <c r="AG269" s="242">
        <v>0.2575179732593868</v>
      </c>
      <c r="AH269" s="243"/>
      <c r="AI269" s="239">
        <v>1045.5474477800001</v>
      </c>
      <c r="AJ269" s="244">
        <v>136.17677970999989</v>
      </c>
      <c r="AK269" s="133">
        <v>0.21101196343350259</v>
      </c>
      <c r="AL269" s="235">
        <v>458.40467067999998</v>
      </c>
      <c r="AM269" s="242">
        <v>9.9894238418793177E-2</v>
      </c>
      <c r="AN269" s="243"/>
      <c r="AO269" s="239">
        <v>328.76955199999998</v>
      </c>
      <c r="AP269" s="244">
        <v>129.63511868000001</v>
      </c>
      <c r="AQ269" s="133">
        <v>0</v>
      </c>
      <c r="AR269" s="234">
        <v>3407.1757725099997</v>
      </c>
      <c r="AS269" s="236">
        <v>592.97072077999997</v>
      </c>
      <c r="AT269" s="324">
        <v>4271.323273</v>
      </c>
      <c r="AU269" s="335"/>
      <c r="AV269" s="213">
        <v>0</v>
      </c>
      <c r="AW269" s="136">
        <v>1</v>
      </c>
      <c r="AX269" s="96"/>
      <c r="AY269" s="261">
        <v>0</v>
      </c>
      <c r="AZ269" s="249">
        <v>3.1597986445553401E-2</v>
      </c>
      <c r="BA269" s="249">
        <v>0.11876484560570071</v>
      </c>
      <c r="BB269" s="249">
        <v>0.21101196343350259</v>
      </c>
      <c r="BC269" s="249">
        <v>0.27856627928261674</v>
      </c>
      <c r="BD269" s="249">
        <v>0.34394142365272723</v>
      </c>
      <c r="BE269" s="249">
        <v>0.38316651027479354</v>
      </c>
      <c r="BF269" s="249">
        <v>0.66863797402427594</v>
      </c>
      <c r="BG269" s="249">
        <v>0.74285776547756543</v>
      </c>
      <c r="BH269" s="249">
        <v>0.77554533766262068</v>
      </c>
      <c r="BI269" s="249">
        <v>1</v>
      </c>
      <c r="BJ269" s="249">
        <v>1</v>
      </c>
      <c r="BK269" s="126">
        <v>262</v>
      </c>
      <c r="BL269" s="249">
        <v>0</v>
      </c>
      <c r="BM269" s="249">
        <v>0</v>
      </c>
      <c r="BN269" s="249">
        <v>0</v>
      </c>
      <c r="BO269" s="249">
        <v>0</v>
      </c>
      <c r="BP269" s="249">
        <v>0</v>
      </c>
      <c r="BQ269" s="249">
        <v>3.5956329403560763E-2</v>
      </c>
      <c r="BR269" s="249">
        <v>5.7748044193597595E-2</v>
      </c>
      <c r="BS269" s="249">
        <v>0.11948676131534791</v>
      </c>
      <c r="BT269" s="249">
        <v>0.16307019089542157</v>
      </c>
      <c r="BU269" s="249">
        <v>0.18486190568545838</v>
      </c>
      <c r="BV269" s="249">
        <v>0.5705752574691102</v>
      </c>
      <c r="BW269" s="249">
        <v>1</v>
      </c>
    </row>
    <row r="270" spans="1:75" ht="72.75" thickBot="1">
      <c r="A270" s="1"/>
      <c r="B270" s="1" t="s">
        <v>205</v>
      </c>
      <c r="C270" s="1" t="s">
        <v>206</v>
      </c>
      <c r="D270" s="259" t="s">
        <v>398</v>
      </c>
      <c r="E270" s="1" t="s">
        <v>181</v>
      </c>
      <c r="F270" s="1" t="s">
        <v>173</v>
      </c>
      <c r="G270" s="1" t="s">
        <v>173</v>
      </c>
      <c r="H270" s="1" t="s">
        <v>173</v>
      </c>
      <c r="I270" s="1" t="s">
        <v>173</v>
      </c>
      <c r="J270" s="1" t="s">
        <v>173</v>
      </c>
      <c r="K270" s="1" t="s">
        <v>173</v>
      </c>
      <c r="L270" s="1" t="s">
        <v>173</v>
      </c>
      <c r="M270" s="1" t="s">
        <v>173</v>
      </c>
      <c r="N270" s="1" t="s">
        <v>173</v>
      </c>
      <c r="O270" s="1" t="s">
        <v>173</v>
      </c>
      <c r="P270" s="1"/>
      <c r="Q270" s="1"/>
      <c r="R270" s="1"/>
      <c r="S270" s="1"/>
      <c r="T270" s="370" t="s">
        <v>428</v>
      </c>
      <c r="U270" s="232" t="s">
        <v>428</v>
      </c>
      <c r="V270" s="234">
        <v>5274.6293349999996</v>
      </c>
      <c r="W270" s="234">
        <v>0</v>
      </c>
      <c r="X270" s="234">
        <v>0</v>
      </c>
      <c r="Y270" s="234"/>
      <c r="Z270" s="234">
        <v>0</v>
      </c>
      <c r="AA270" s="234"/>
      <c r="AB270" s="234"/>
      <c r="AC270" s="234">
        <v>5274.6293349999996</v>
      </c>
      <c r="AD270" s="234">
        <v>0</v>
      </c>
      <c r="AE270" s="234">
        <v>5274.6293349999996</v>
      </c>
      <c r="AF270" s="236">
        <v>978.15011600000003</v>
      </c>
      <c r="AG270" s="242">
        <v>0.18544433245942959</v>
      </c>
      <c r="AH270" s="243"/>
      <c r="AI270" s="239">
        <v>606.47662700000001</v>
      </c>
      <c r="AJ270" s="244">
        <v>371.67348900000002</v>
      </c>
      <c r="AK270" s="133">
        <v>0.50474917400048924</v>
      </c>
      <c r="AL270" s="235">
        <v>188.34939700000001</v>
      </c>
      <c r="AM270" s="242">
        <v>3.5708556002257932E-2</v>
      </c>
      <c r="AN270" s="243"/>
      <c r="AO270" s="239">
        <v>116.476296</v>
      </c>
      <c r="AP270" s="244">
        <v>71.873101000000005</v>
      </c>
      <c r="AQ270" s="133">
        <v>8.5503638522497247E-2</v>
      </c>
      <c r="AR270" s="234">
        <v>4296.4792189999998</v>
      </c>
      <c r="AS270" s="236">
        <v>349.42888799999997</v>
      </c>
      <c r="AT270" s="324">
        <v>5196.9784709999994</v>
      </c>
      <c r="AU270" s="335"/>
      <c r="AV270" s="213">
        <v>208.99999999999997</v>
      </c>
      <c r="AW270" s="136">
        <v>0.37153523444976083</v>
      </c>
      <c r="AX270" s="96"/>
      <c r="AY270" s="261">
        <v>0</v>
      </c>
      <c r="AZ270" s="249">
        <v>6.9578348864205067E-2</v>
      </c>
      <c r="BA270" s="249">
        <v>8.2280663234509541E-2</v>
      </c>
      <c r="BB270" s="249">
        <v>0.50474917400048924</v>
      </c>
      <c r="BC270" s="249">
        <v>0.59187055653077469</v>
      </c>
      <c r="BD270" s="249">
        <v>0.60457287090107914</v>
      </c>
      <c r="BE270" s="249">
        <v>0.73671485770857492</v>
      </c>
      <c r="BF270" s="249">
        <v>0.74941717207887937</v>
      </c>
      <c r="BG270" s="249">
        <v>0.76211948644918381</v>
      </c>
      <c r="BH270" s="249">
        <v>0.97459537125939111</v>
      </c>
      <c r="BI270" s="249">
        <v>0.98729768562969555</v>
      </c>
      <c r="BJ270" s="249">
        <v>1</v>
      </c>
      <c r="BK270" s="126">
        <v>263</v>
      </c>
      <c r="BL270" s="249">
        <v>0</v>
      </c>
      <c r="BM270" s="249">
        <v>1.2702314370304469E-2</v>
      </c>
      <c r="BN270" s="249">
        <v>3.9623637364084086E-2</v>
      </c>
      <c r="BO270" s="249">
        <v>8.5503638522497247E-2</v>
      </c>
      <c r="BP270" s="249">
        <v>0.18168882382708698</v>
      </c>
      <c r="BQ270" s="249">
        <v>0.22756882498550013</v>
      </c>
      <c r="BR270" s="249">
        <v>0.3485603662802213</v>
      </c>
      <c r="BS270" s="249">
        <v>0.39444036743863442</v>
      </c>
      <c r="BT270" s="249">
        <v>0.49062555274322417</v>
      </c>
      <c r="BU270" s="249">
        <v>0.76108548033167145</v>
      </c>
      <c r="BV270" s="249">
        <v>0.84305165701278606</v>
      </c>
      <c r="BW270" s="249">
        <v>1</v>
      </c>
    </row>
    <row r="271" spans="1:75" ht="24.75" customHeight="1" thickBot="1">
      <c r="A271" s="1"/>
      <c r="B271" s="1"/>
      <c r="C271" s="1"/>
      <c r="D271" s="37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17" t="s">
        <v>74</v>
      </c>
      <c r="U271" s="128" t="s">
        <v>74</v>
      </c>
      <c r="V271" s="167">
        <v>21080.156335</v>
      </c>
      <c r="W271" s="167">
        <v>0</v>
      </c>
      <c r="X271" s="167">
        <v>0</v>
      </c>
      <c r="Y271" s="167"/>
      <c r="Z271" s="167">
        <v>0</v>
      </c>
      <c r="AA271" s="167">
        <v>0</v>
      </c>
      <c r="AB271" s="167">
        <v>0</v>
      </c>
      <c r="AC271" s="167">
        <v>21080.156335</v>
      </c>
      <c r="AD271" s="167">
        <v>0</v>
      </c>
      <c r="AE271" s="167">
        <v>21080.156335</v>
      </c>
      <c r="AF271" s="167">
        <v>3395.43489649</v>
      </c>
      <c r="AG271" s="130">
        <v>0.16107256713520954</v>
      </c>
      <c r="AH271" s="133"/>
      <c r="AI271" s="194">
        <v>2305.5846277800001</v>
      </c>
      <c r="AJ271" s="194">
        <v>1089.8502687099999</v>
      </c>
      <c r="AK271" s="133">
        <v>0.33850211951001641</v>
      </c>
      <c r="AL271" s="167">
        <v>767.78503868000007</v>
      </c>
      <c r="AM271" s="150">
        <v>3.6422170048389262E-2</v>
      </c>
      <c r="AN271" s="262"/>
      <c r="AO271" s="194">
        <v>509.83213099999995</v>
      </c>
      <c r="AP271" s="194">
        <v>257.95290768000001</v>
      </c>
      <c r="AQ271" s="133">
        <v>3.9304233793767074E-2</v>
      </c>
      <c r="AR271" s="167">
        <v>17684.721438510001</v>
      </c>
      <c r="AS271" s="167">
        <v>1199.4976297799999</v>
      </c>
      <c r="AT271" s="169">
        <v>20646.036211999999</v>
      </c>
      <c r="AU271" s="331"/>
      <c r="AV271" s="195">
        <v>349.581818</v>
      </c>
      <c r="AW271" s="136">
        <v>1.2418269505080497</v>
      </c>
      <c r="AX271" s="96"/>
      <c r="AY271" s="263">
        <v>1.6603292425250413E-2</v>
      </c>
      <c r="AZ271" s="264">
        <v>8.0739439165074867E-2</v>
      </c>
      <c r="BA271" s="264">
        <v>0.14084335774448137</v>
      </c>
      <c r="BB271" s="264">
        <v>0.33850211951001641</v>
      </c>
      <c r="BC271" s="264">
        <v>0.47206531302985233</v>
      </c>
      <c r="BD271" s="264">
        <v>0.54127732345396762</v>
      </c>
      <c r="BE271" s="264">
        <v>0.62253858038097898</v>
      </c>
      <c r="BF271" s="264">
        <v>0.71632346359446486</v>
      </c>
      <c r="BG271" s="264">
        <v>0.77446284271117105</v>
      </c>
      <c r="BH271" s="264">
        <v>0.89546439006520773</v>
      </c>
      <c r="BI271" s="264">
        <v>0.97791159645116554</v>
      </c>
      <c r="BJ271" s="264">
        <v>1</v>
      </c>
      <c r="BK271" s="126">
        <v>264</v>
      </c>
      <c r="BL271" s="264">
        <v>0</v>
      </c>
      <c r="BM271" s="264">
        <v>6.5128031698726959E-3</v>
      </c>
      <c r="BN271" s="264">
        <v>1.6583454716584768E-2</v>
      </c>
      <c r="BO271" s="264">
        <v>3.9304233793767074E-2</v>
      </c>
      <c r="BP271" s="264">
        <v>7.9039807652356298E-2</v>
      </c>
      <c r="BQ271" s="264">
        <v>0.11159289834555204</v>
      </c>
      <c r="BR271" s="264">
        <v>0.16544179253592808</v>
      </c>
      <c r="BS271" s="264">
        <v>0.20555552293535684</v>
      </c>
      <c r="BT271" s="264">
        <v>0.27890881085346564</v>
      </c>
      <c r="BU271" s="264">
        <v>0.38961956991577501</v>
      </c>
      <c r="BV271" s="264">
        <v>0.67332866646882961</v>
      </c>
      <c r="BW271" s="264">
        <v>1</v>
      </c>
    </row>
    <row r="272" spans="1:75" ht="23.25"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4"/>
      <c r="AH272" s="395"/>
      <c r="AI272" s="395"/>
      <c r="AJ272" s="395"/>
      <c r="AK272" s="395"/>
      <c r="AL272" s="393"/>
      <c r="AM272" s="394"/>
      <c r="AN272" s="395"/>
      <c r="AO272" s="395"/>
      <c r="AP272" s="395"/>
      <c r="AQ272" s="395"/>
      <c r="AR272" s="396"/>
      <c r="AS272" s="396"/>
    </row>
    <row r="273" spans="22:80" ht="23.25"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4"/>
      <c r="AH273" s="395"/>
      <c r="AI273" s="395"/>
      <c r="AJ273" s="395"/>
      <c r="AK273" s="395"/>
      <c r="AL273" s="393"/>
      <c r="AM273" s="394"/>
      <c r="AN273" s="395"/>
      <c r="AO273" s="395"/>
      <c r="AP273" s="395"/>
      <c r="AQ273" s="395"/>
      <c r="AR273" s="396"/>
      <c r="AS273" s="396"/>
    </row>
    <row r="277" spans="22:80" hidden="1">
      <c r="AD277" s="83" t="s">
        <v>429</v>
      </c>
    </row>
    <row r="278" spans="22:80" hidden="1">
      <c r="AD278" s="99" t="s">
        <v>430</v>
      </c>
      <c r="CB278" s="139"/>
    </row>
    <row r="279" spans="22:80" hidden="1">
      <c r="AD279" s="83" t="s">
        <v>431</v>
      </c>
      <c r="BZ279" s="139"/>
      <c r="CB279" s="139"/>
    </row>
    <row r="280" spans="22:80" hidden="1">
      <c r="AD280" s="398" t="s">
        <v>432</v>
      </c>
      <c r="AE280" s="398"/>
      <c r="AF280" s="398"/>
      <c r="AG280" s="399"/>
      <c r="AH280" s="400"/>
      <c r="AI280" s="400"/>
      <c r="AJ280" s="400"/>
      <c r="AK280" s="400"/>
      <c r="AL280" s="398"/>
      <c r="AM280" s="399"/>
      <c r="AN280" s="400"/>
      <c r="AO280" s="400"/>
      <c r="AP280" s="400"/>
      <c r="AQ280" s="400"/>
      <c r="AR280" s="401"/>
      <c r="AS280" s="401"/>
      <c r="AT280" s="401"/>
      <c r="AU280" s="401"/>
      <c r="AV280" s="400"/>
      <c r="AW280" s="400"/>
      <c r="AX280" s="402"/>
      <c r="AY280" s="398"/>
      <c r="AZ280" s="398"/>
      <c r="BA280" s="398"/>
      <c r="BB280" s="398"/>
      <c r="BC280" s="398"/>
      <c r="BD280" s="398"/>
      <c r="BE280" s="398"/>
      <c r="BF280" s="398"/>
      <c r="BG280" s="398"/>
      <c r="BH280" s="398"/>
      <c r="BI280" s="398"/>
      <c r="BJ280" s="398"/>
      <c r="BK280" s="403"/>
      <c r="BL280" s="398"/>
      <c r="BM280" s="398"/>
      <c r="BN280" s="398"/>
      <c r="BO280" s="398"/>
      <c r="BP280" s="398"/>
      <c r="BQ280" s="398"/>
      <c r="BR280" s="398"/>
      <c r="BS280" s="398"/>
      <c r="BT280" s="398"/>
      <c r="BU280" s="398"/>
      <c r="BV280" s="398"/>
      <c r="BW280" s="398"/>
      <c r="BX280" s="402"/>
      <c r="BZ280" s="139"/>
      <c r="CB280" s="139"/>
    </row>
    <row r="281" spans="22:80" hidden="1">
      <c r="BZ281" s="139"/>
    </row>
    <row r="282" spans="22:80" hidden="1">
      <c r="AD282" s="83" t="s">
        <v>433</v>
      </c>
    </row>
    <row r="283" spans="22:80" hidden="1">
      <c r="AD283" s="99" t="s">
        <v>430</v>
      </c>
    </row>
    <row r="284" spans="22:80" hidden="1">
      <c r="AD284" s="83" t="s">
        <v>434</v>
      </c>
    </row>
    <row r="285" spans="22:80" hidden="1"/>
    <row r="286" spans="22:80" hidden="1"/>
    <row r="287" spans="22:80" hidden="1"/>
    <row r="288" spans="22:80" hidden="1">
      <c r="AD288" s="83" t="s">
        <v>435</v>
      </c>
    </row>
    <row r="289" spans="30:30" hidden="1">
      <c r="AD289" s="83" t="s">
        <v>429</v>
      </c>
    </row>
    <row r="290" spans="30:30" hidden="1">
      <c r="AD290" s="99" t="s">
        <v>430</v>
      </c>
    </row>
    <row r="291" spans="30:30" hidden="1"/>
    <row r="292" spans="30:30" hidden="1">
      <c r="AD292" s="83" t="s">
        <v>436</v>
      </c>
    </row>
    <row r="293" spans="30:30" hidden="1"/>
    <row r="294" spans="30:30" hidden="1"/>
    <row r="295" spans="30:30" hidden="1"/>
  </sheetData>
  <mergeCells count="12">
    <mergeCell ref="AY7:BW7"/>
    <mergeCell ref="T54:AQ54"/>
    <mergeCell ref="T250:AQ250"/>
    <mergeCell ref="V1:W1"/>
    <mergeCell ref="T5:AT5"/>
    <mergeCell ref="AL7:AM7"/>
    <mergeCell ref="AR7:AS7"/>
    <mergeCell ref="T137:AQ137"/>
    <mergeCell ref="T158:AQ158"/>
    <mergeCell ref="T181:AQ181"/>
    <mergeCell ref="T202:AS202"/>
    <mergeCell ref="T225:AQ225"/>
  </mergeCells>
  <conditionalFormatting sqref="AQ9:AQ16 AK78:AK80 AQ78:AQ80 AK110 AQ110">
    <cfRule type="cellIs" dxfId="712" priority="712" operator="greaterThan">
      <formula>AG9</formula>
    </cfRule>
    <cfRule type="cellIs" dxfId="711" priority="713" operator="lessThanOrEqual">
      <formula>AG9</formula>
    </cfRule>
  </conditionalFormatting>
  <conditionalFormatting sqref="AK9:AK16">
    <cfRule type="cellIs" dxfId="710" priority="710" operator="greaterThan">
      <formula>AG9</formula>
    </cfRule>
    <cfRule type="cellIs" dxfId="709" priority="711" operator="lessThanOrEqual">
      <formula>AG9</formula>
    </cfRule>
  </conditionalFormatting>
  <conditionalFormatting sqref="AW61 AW188 AW257 AW165 AW131 AW97 AW11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W9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W10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W11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W12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W13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W15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W16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W22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W2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W24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W21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W26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W27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W23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W28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W34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W37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W36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W33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W38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W39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W35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W40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W46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W49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W48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W45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W50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W51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W47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W52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W57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W5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W59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W60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W63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W64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W68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W90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W88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W125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W12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W123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W82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W84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W85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W86:AW89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W9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W93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W94:AW95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W96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W98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W99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W100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W11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W116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W119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W102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W103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W108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W10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W10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W10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W10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W71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W72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W78:AW79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W80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W74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W75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W76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W128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W12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W13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W132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W133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W135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W140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W141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W142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W143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W144:AW145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W146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W147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W151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W152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W154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W155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W156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W205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W206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W207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W208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W209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W211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W212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W216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W217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W219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W220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W221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W223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W184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W185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W186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W18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W190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W191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W195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W196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W197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W198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W199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W228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W229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W230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W231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W232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W234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W235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W239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W240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W241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W242:AW245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W24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W247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W248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W253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W254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W255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W256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W259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W260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W264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W265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W266:AW267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W268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W269">
    <cfRule type="cellIs" dxfId="294" priority="293" operator="lessThanOrEqual">
      <formula>0.8</formula>
    </cfRule>
    <cfRule type="cellIs" dxfId="293" priority="294" operator="between">
      <formula>0.949</formula>
      <formula>0.801</formula>
    </cfRule>
    <cfRule type="cellIs" dxfId="292" priority="295" operator="greaterThanOrEqual">
      <formula>0.95</formula>
    </cfRule>
  </conditionalFormatting>
  <conditionalFormatting sqref="AW270">
    <cfRule type="cellIs" dxfId="291" priority="290" operator="lessThanOrEqual">
      <formula>0.8</formula>
    </cfRule>
    <cfRule type="cellIs" dxfId="290" priority="291" operator="between">
      <formula>0.949</formula>
      <formula>0.801</formula>
    </cfRule>
    <cfRule type="cellIs" dxfId="289" priority="292" operator="greaterThanOrEqual">
      <formula>0.95</formula>
    </cfRule>
  </conditionalFormatting>
  <conditionalFormatting sqref="AW271">
    <cfRule type="cellIs" dxfId="288" priority="287" operator="lessThanOrEqual">
      <formula>0.8</formula>
    </cfRule>
    <cfRule type="cellIs" dxfId="287" priority="288" operator="between">
      <formula>0.949</formula>
      <formula>0.801</formula>
    </cfRule>
    <cfRule type="cellIs" dxfId="286" priority="289" operator="greaterThanOrEqual">
      <formula>0.95</formula>
    </cfRule>
  </conditionalFormatting>
  <conditionalFormatting sqref="AW161">
    <cfRule type="cellIs" dxfId="285" priority="284" operator="lessThanOrEqual">
      <formula>0.8</formula>
    </cfRule>
    <cfRule type="cellIs" dxfId="284" priority="285" operator="between">
      <formula>0.949</formula>
      <formula>0.801</formula>
    </cfRule>
    <cfRule type="cellIs" dxfId="283" priority="286" operator="greaterThanOrEqual">
      <formula>0.95</formula>
    </cfRule>
  </conditionalFormatting>
  <conditionalFormatting sqref="AW162">
    <cfRule type="cellIs" dxfId="282" priority="281" operator="lessThanOrEqual">
      <formula>0.8</formula>
    </cfRule>
    <cfRule type="cellIs" dxfId="281" priority="282" operator="between">
      <formula>0.949</formula>
      <formula>0.801</formula>
    </cfRule>
    <cfRule type="cellIs" dxfId="280" priority="283" operator="greaterThanOrEqual">
      <formula>0.95</formula>
    </cfRule>
  </conditionalFormatting>
  <conditionalFormatting sqref="AW163">
    <cfRule type="cellIs" dxfId="279" priority="278" operator="lessThanOrEqual">
      <formula>0.8</formula>
    </cfRule>
    <cfRule type="cellIs" dxfId="278" priority="279" operator="between">
      <formula>0.949</formula>
      <formula>0.801</formula>
    </cfRule>
    <cfRule type="cellIs" dxfId="277" priority="280" operator="greaterThanOrEqual">
      <formula>0.95</formula>
    </cfRule>
  </conditionalFormatting>
  <conditionalFormatting sqref="AW164">
    <cfRule type="cellIs" dxfId="276" priority="275" operator="lessThanOrEqual">
      <formula>0.8</formula>
    </cfRule>
    <cfRule type="cellIs" dxfId="275" priority="276" operator="between">
      <formula>0.949</formula>
      <formula>0.801</formula>
    </cfRule>
    <cfRule type="cellIs" dxfId="274" priority="277" operator="greaterThanOrEqual">
      <formula>0.95</formula>
    </cfRule>
  </conditionalFormatting>
  <conditionalFormatting sqref="AW167">
    <cfRule type="cellIs" dxfId="273" priority="272" operator="lessThanOrEqual">
      <formula>0.8</formula>
    </cfRule>
    <cfRule type="cellIs" dxfId="272" priority="273" operator="between">
      <formula>0.949</formula>
      <formula>0.801</formula>
    </cfRule>
    <cfRule type="cellIs" dxfId="271" priority="274" operator="greaterThanOrEqual">
      <formula>0.95</formula>
    </cfRule>
  </conditionalFormatting>
  <conditionalFormatting sqref="AW168">
    <cfRule type="cellIs" dxfId="270" priority="269" operator="lessThanOrEqual">
      <formula>0.8</formula>
    </cfRule>
    <cfRule type="cellIs" dxfId="269" priority="270" operator="between">
      <formula>0.949</formula>
      <formula>0.801</formula>
    </cfRule>
    <cfRule type="cellIs" dxfId="268" priority="271" operator="greaterThanOrEqual">
      <formula>0.95</formula>
    </cfRule>
  </conditionalFormatting>
  <conditionalFormatting sqref="AW172">
    <cfRule type="cellIs" dxfId="267" priority="266" operator="lessThanOrEqual">
      <formula>0.8</formula>
    </cfRule>
    <cfRule type="cellIs" dxfId="266" priority="267" operator="between">
      <formula>0.949</formula>
      <formula>0.801</formula>
    </cfRule>
    <cfRule type="cellIs" dxfId="265" priority="268" operator="greaterThanOrEqual">
      <formula>0.95</formula>
    </cfRule>
  </conditionalFormatting>
  <conditionalFormatting sqref="AW173">
    <cfRule type="cellIs" dxfId="264" priority="263" operator="lessThanOrEqual">
      <formula>0.8</formula>
    </cfRule>
    <cfRule type="cellIs" dxfId="263" priority="264" operator="between">
      <formula>0.949</formula>
      <formula>0.801</formula>
    </cfRule>
    <cfRule type="cellIs" dxfId="262" priority="265" operator="greaterThanOrEqual">
      <formula>0.95</formula>
    </cfRule>
  </conditionalFormatting>
  <conditionalFormatting sqref="AW174">
    <cfRule type="cellIs" dxfId="261" priority="260" operator="lessThanOrEqual">
      <formula>0.8</formula>
    </cfRule>
    <cfRule type="cellIs" dxfId="260" priority="261" operator="between">
      <formula>0.949</formula>
      <formula>0.801</formula>
    </cfRule>
    <cfRule type="cellIs" dxfId="259" priority="262" operator="greaterThanOrEqual">
      <formula>0.95</formula>
    </cfRule>
  </conditionalFormatting>
  <conditionalFormatting sqref="AW175">
    <cfRule type="cellIs" dxfId="258" priority="257" operator="lessThanOrEqual">
      <formula>0.8</formula>
    </cfRule>
    <cfRule type="cellIs" dxfId="257" priority="258" operator="between">
      <formula>0.949</formula>
      <formula>0.801</formula>
    </cfRule>
    <cfRule type="cellIs" dxfId="256" priority="259" operator="greaterThanOrEqual">
      <formula>0.95</formula>
    </cfRule>
  </conditionalFormatting>
  <conditionalFormatting sqref="AW176">
    <cfRule type="cellIs" dxfId="255" priority="254" operator="lessThanOrEqual">
      <formula>0.8</formula>
    </cfRule>
    <cfRule type="cellIs" dxfId="254" priority="255" operator="between">
      <formula>0.949</formula>
      <formula>0.801</formula>
    </cfRule>
    <cfRule type="cellIs" dxfId="253" priority="256" operator="greaterThanOrEqual">
      <formula>0.95</formula>
    </cfRule>
  </conditionalFormatting>
  <conditionalFormatting sqref="AW177">
    <cfRule type="cellIs" dxfId="252" priority="251" operator="lessThanOrEqual">
      <formula>0.8</formula>
    </cfRule>
    <cfRule type="cellIs" dxfId="251" priority="252" operator="between">
      <formula>0.949</formula>
      <formula>0.801</formula>
    </cfRule>
    <cfRule type="cellIs" dxfId="250" priority="253" operator="greaterThanOrEqual">
      <formula>0.95</formula>
    </cfRule>
  </conditionalFormatting>
  <conditionalFormatting sqref="AW178">
    <cfRule type="cellIs" dxfId="249" priority="248" operator="lessThanOrEqual">
      <formula>0.8</formula>
    </cfRule>
    <cfRule type="cellIs" dxfId="248" priority="249" operator="between">
      <formula>0.949</formula>
      <formula>0.801</formula>
    </cfRule>
    <cfRule type="cellIs" dxfId="247" priority="250" operator="greaterThanOrEqual">
      <formula>0.95</formula>
    </cfRule>
  </conditionalFormatting>
  <conditionalFormatting sqref="AW179">
    <cfRule type="cellIs" dxfId="246" priority="245" operator="lessThanOrEqual">
      <formula>0.8</formula>
    </cfRule>
    <cfRule type="cellIs" dxfId="245" priority="246" operator="between">
      <formula>0.949</formula>
      <formula>0.801</formula>
    </cfRule>
    <cfRule type="cellIs" dxfId="244" priority="247" operator="greaterThanOrEqual">
      <formula>0.95</formula>
    </cfRule>
  </conditionalFormatting>
  <conditionalFormatting sqref="AW79">
    <cfRule type="cellIs" dxfId="243" priority="242" operator="lessThanOrEqual">
      <formula>0.8</formula>
    </cfRule>
    <cfRule type="cellIs" dxfId="242" priority="243" operator="between">
      <formula>0.949</formula>
      <formula>0.801</formula>
    </cfRule>
    <cfRule type="cellIs" dxfId="241" priority="244" operator="greaterThanOrEqual">
      <formula>0.95</formula>
    </cfRule>
  </conditionalFormatting>
  <conditionalFormatting sqref="AW69">
    <cfRule type="cellIs" dxfId="240" priority="239" operator="lessThanOrEqual">
      <formula>0.8</formula>
    </cfRule>
    <cfRule type="cellIs" dxfId="239" priority="240" operator="between">
      <formula>0.949</formula>
      <formula>0.801</formula>
    </cfRule>
    <cfRule type="cellIs" dxfId="238" priority="241" operator="greaterThanOrEqual">
      <formula>0.95</formula>
    </cfRule>
  </conditionalFormatting>
  <conditionalFormatting sqref="AW110">
    <cfRule type="cellIs" dxfId="237" priority="236" operator="lessThanOrEqual">
      <formula>0.8</formula>
    </cfRule>
    <cfRule type="cellIs" dxfId="236" priority="237" operator="between">
      <formula>0.949</formula>
      <formula>0.801</formula>
    </cfRule>
    <cfRule type="cellIs" dxfId="235" priority="238" operator="greaterThanOrEqual">
      <formula>0.95</formula>
    </cfRule>
  </conditionalFormatting>
  <conditionalFormatting sqref="AW89">
    <cfRule type="cellIs" dxfId="234" priority="233" operator="lessThanOrEqual">
      <formula>0.8</formula>
    </cfRule>
    <cfRule type="cellIs" dxfId="233" priority="234" operator="between">
      <formula>0.949</formula>
      <formula>0.801</formula>
    </cfRule>
    <cfRule type="cellIs" dxfId="232" priority="235" operator="greaterThanOrEqual">
      <formula>0.95</formula>
    </cfRule>
  </conditionalFormatting>
  <conditionalFormatting sqref="AW109">
    <cfRule type="cellIs" dxfId="231" priority="230" operator="lessThanOrEqual">
      <formula>0.8</formula>
    </cfRule>
    <cfRule type="cellIs" dxfId="230" priority="231" operator="between">
      <formula>0.949</formula>
      <formula>0.801</formula>
    </cfRule>
    <cfRule type="cellIs" dxfId="229" priority="232" operator="greaterThanOrEqual">
      <formula>0.95</formula>
    </cfRule>
  </conditionalFormatting>
  <conditionalFormatting sqref="AW122">
    <cfRule type="cellIs" dxfId="228" priority="227" operator="lessThanOrEqual">
      <formula>0.8</formula>
    </cfRule>
    <cfRule type="cellIs" dxfId="227" priority="228" operator="between">
      <formula>0.949</formula>
      <formula>0.801</formula>
    </cfRule>
    <cfRule type="cellIs" dxfId="226" priority="229" operator="greaterThanOrEqual">
      <formula>0.95</formula>
    </cfRule>
  </conditionalFormatting>
  <conditionalFormatting sqref="AW126">
    <cfRule type="cellIs" dxfId="225" priority="224" operator="lessThanOrEqual">
      <formula>0.8</formula>
    </cfRule>
    <cfRule type="cellIs" dxfId="224" priority="225" operator="between">
      <formula>0.949</formula>
      <formula>0.801</formula>
    </cfRule>
    <cfRule type="cellIs" dxfId="223" priority="226" operator="greaterThanOrEqual">
      <formula>0.95</formula>
    </cfRule>
  </conditionalFormatting>
  <conditionalFormatting sqref="AW134">
    <cfRule type="cellIs" dxfId="222" priority="221" operator="lessThanOrEqual">
      <formula>0.8</formula>
    </cfRule>
    <cfRule type="cellIs" dxfId="221" priority="222" operator="between">
      <formula>0.949</formula>
      <formula>0.801</formula>
    </cfRule>
    <cfRule type="cellIs" dxfId="220" priority="223" operator="greaterThanOrEqual">
      <formula>0.95</formula>
    </cfRule>
  </conditionalFormatting>
  <conditionalFormatting sqref="AW83">
    <cfRule type="cellIs" dxfId="219" priority="218" operator="lessThanOrEqual">
      <formula>0.8</formula>
    </cfRule>
    <cfRule type="cellIs" dxfId="218" priority="219" operator="between">
      <formula>0.949</formula>
      <formula>0.801</formula>
    </cfRule>
    <cfRule type="cellIs" dxfId="217" priority="220" operator="greaterThanOrEqual">
      <formula>0.95</formula>
    </cfRule>
  </conditionalFormatting>
  <conditionalFormatting sqref="AW114">
    <cfRule type="cellIs" dxfId="216" priority="215" operator="lessThanOrEqual">
      <formula>0.8</formula>
    </cfRule>
    <cfRule type="cellIs" dxfId="215" priority="216" operator="between">
      <formula>0.949</formula>
      <formula>0.801</formula>
    </cfRule>
    <cfRule type="cellIs" dxfId="214" priority="217" operator="greaterThanOrEqual">
      <formula>0.95</formula>
    </cfRule>
  </conditionalFormatting>
  <conditionalFormatting sqref="AW115">
    <cfRule type="cellIs" dxfId="213" priority="212" operator="lessThanOrEqual">
      <formula>0.8</formula>
    </cfRule>
    <cfRule type="cellIs" dxfId="212" priority="213" operator="between">
      <formula>0.949</formula>
      <formula>0.801</formula>
    </cfRule>
    <cfRule type="cellIs" dxfId="211" priority="214" operator="greaterThanOrEqual">
      <formula>0.95</formula>
    </cfRule>
  </conditionalFormatting>
  <conditionalFormatting sqref="AW113">
    <cfRule type="cellIs" dxfId="210" priority="209" operator="lessThanOrEqual">
      <formula>0.8</formula>
    </cfRule>
    <cfRule type="cellIs" dxfId="209" priority="210" operator="between">
      <formula>0.949</formula>
      <formula>0.801</formula>
    </cfRule>
    <cfRule type="cellIs" dxfId="208" priority="211" operator="greaterThanOrEqual">
      <formula>0.95</formula>
    </cfRule>
  </conditionalFormatting>
  <conditionalFormatting sqref="AW153">
    <cfRule type="cellIs" dxfId="207" priority="206" operator="lessThanOrEqual">
      <formula>0.8</formula>
    </cfRule>
    <cfRule type="cellIs" dxfId="206" priority="207" operator="between">
      <formula>0.949</formula>
      <formula>0.801</formula>
    </cfRule>
    <cfRule type="cellIs" dxfId="205" priority="208" operator="greaterThanOrEqual">
      <formula>0.95</formula>
    </cfRule>
  </conditionalFormatting>
  <conditionalFormatting sqref="AW218">
    <cfRule type="cellIs" dxfId="204" priority="203" operator="lessThanOrEqual">
      <formula>0.8</formula>
    </cfRule>
    <cfRule type="cellIs" dxfId="203" priority="204" operator="between">
      <formula>0.949</formula>
      <formula>0.801</formula>
    </cfRule>
    <cfRule type="cellIs" dxfId="202" priority="205" operator="greaterThanOrEqual">
      <formula>0.95</formula>
    </cfRule>
  </conditionalFormatting>
  <conditionalFormatting sqref="AW166">
    <cfRule type="cellIs" dxfId="201" priority="200" operator="lessThanOrEqual">
      <formula>0.8</formula>
    </cfRule>
    <cfRule type="cellIs" dxfId="200" priority="201" operator="between">
      <formula>0.949</formula>
      <formula>0.801</formula>
    </cfRule>
    <cfRule type="cellIs" dxfId="199" priority="202" operator="greaterThanOrEqual">
      <formula>0.95</formula>
    </cfRule>
  </conditionalFormatting>
  <conditionalFormatting sqref="AW210">
    <cfRule type="cellIs" dxfId="198" priority="197" operator="lessThanOrEqual">
      <formula>0.8</formula>
    </cfRule>
    <cfRule type="cellIs" dxfId="197" priority="198" operator="between">
      <formula>0.949</formula>
      <formula>0.801</formula>
    </cfRule>
    <cfRule type="cellIs" dxfId="196" priority="199" operator="greaterThanOrEqual">
      <formula>0.95</formula>
    </cfRule>
  </conditionalFormatting>
  <conditionalFormatting sqref="AW189">
    <cfRule type="cellIs" dxfId="195" priority="194" operator="lessThanOrEqual">
      <formula>0.8</formula>
    </cfRule>
    <cfRule type="cellIs" dxfId="194" priority="195" operator="between">
      <formula>0.949</formula>
      <formula>0.801</formula>
    </cfRule>
    <cfRule type="cellIs" dxfId="193" priority="196" operator="greaterThanOrEqual">
      <formula>0.95</formula>
    </cfRule>
  </conditionalFormatting>
  <conditionalFormatting sqref="AW62">
    <cfRule type="cellIs" dxfId="192" priority="191" operator="lessThanOrEqual">
      <formula>0.8</formula>
    </cfRule>
    <cfRule type="cellIs" dxfId="191" priority="192" operator="between">
      <formula>0.949</formula>
      <formula>0.801</formula>
    </cfRule>
    <cfRule type="cellIs" dxfId="190" priority="193" operator="greaterThanOrEqual">
      <formula>0.95</formula>
    </cfRule>
  </conditionalFormatting>
  <conditionalFormatting sqref="AW233">
    <cfRule type="cellIs" dxfId="189" priority="188" operator="lessThanOrEqual">
      <formula>0.8</formula>
    </cfRule>
    <cfRule type="cellIs" dxfId="188" priority="189" operator="between">
      <formula>0.949</formula>
      <formula>0.801</formula>
    </cfRule>
    <cfRule type="cellIs" dxfId="187" priority="190" operator="greaterThanOrEqual">
      <formula>0.95</formula>
    </cfRule>
  </conditionalFormatting>
  <conditionalFormatting sqref="AW258">
    <cfRule type="cellIs" dxfId="186" priority="185" operator="lessThanOrEqual">
      <formula>0.8</formula>
    </cfRule>
    <cfRule type="cellIs" dxfId="185" priority="186" operator="between">
      <formula>0.949</formula>
      <formula>0.801</formula>
    </cfRule>
    <cfRule type="cellIs" dxfId="184" priority="187" operator="greaterThanOrEqual">
      <formula>0.95</formula>
    </cfRule>
  </conditionalFormatting>
  <conditionalFormatting sqref="AW14">
    <cfRule type="cellIs" dxfId="183" priority="182" operator="lessThanOrEqual">
      <formula>0.8</formula>
    </cfRule>
    <cfRule type="cellIs" dxfId="182" priority="183" operator="between">
      <formula>0.949</formula>
      <formula>0.801</formula>
    </cfRule>
    <cfRule type="cellIs" dxfId="181" priority="184" operator="greaterThanOrEqual">
      <formula>0.95</formula>
    </cfRule>
  </conditionalFormatting>
  <conditionalFormatting sqref="AW222">
    <cfRule type="cellIs" dxfId="180" priority="179" operator="lessThanOrEqual">
      <formula>0.8</formula>
    </cfRule>
    <cfRule type="cellIs" dxfId="179" priority="180" operator="between">
      <formula>0.949</formula>
      <formula>0.801</formula>
    </cfRule>
    <cfRule type="cellIs" dxfId="178" priority="181" operator="greaterThanOrEqual">
      <formula>0.95</formula>
    </cfRule>
  </conditionalFormatting>
  <conditionalFormatting sqref="AK9">
    <cfRule type="cellIs" dxfId="177" priority="178" stopIfTrue="1" operator="between">
      <formula>AG9+3%</formula>
      <formula>AG9</formula>
    </cfRule>
  </conditionalFormatting>
  <conditionalFormatting sqref="AK10:AK16 AK78:AK80 AQ78:AQ80 AK110 AQ110">
    <cfRule type="cellIs" dxfId="176" priority="177" stopIfTrue="1" operator="between">
      <formula>AG10+3%</formula>
      <formula>AG10</formula>
    </cfRule>
  </conditionalFormatting>
  <conditionalFormatting sqref="AK21:AK28">
    <cfRule type="cellIs" dxfId="175" priority="175" operator="greaterThan">
      <formula>AG21</formula>
    </cfRule>
    <cfRule type="cellIs" dxfId="174" priority="176" operator="lessThanOrEqual">
      <formula>AG21</formula>
    </cfRule>
  </conditionalFormatting>
  <conditionalFormatting sqref="AK21:AK28">
    <cfRule type="cellIs" dxfId="173" priority="174" stopIfTrue="1" operator="between">
      <formula>AG21+3%</formula>
      <formula>AG21</formula>
    </cfRule>
  </conditionalFormatting>
  <conditionalFormatting sqref="AK33:AK40">
    <cfRule type="cellIs" dxfId="172" priority="172" operator="greaterThan">
      <formula>AG33</formula>
    </cfRule>
    <cfRule type="cellIs" dxfId="171" priority="173" operator="lessThanOrEqual">
      <formula>AG33</formula>
    </cfRule>
  </conditionalFormatting>
  <conditionalFormatting sqref="AK33:AK40">
    <cfRule type="cellIs" dxfId="170" priority="171" stopIfTrue="1" operator="between">
      <formula>AG33+3%</formula>
      <formula>AG33</formula>
    </cfRule>
  </conditionalFormatting>
  <conditionalFormatting sqref="AK45:AK52">
    <cfRule type="cellIs" dxfId="169" priority="169" operator="greaterThan">
      <formula>AG45</formula>
    </cfRule>
    <cfRule type="cellIs" dxfId="168" priority="170" operator="lessThanOrEqual">
      <formula>AG45</formula>
    </cfRule>
  </conditionalFormatting>
  <conditionalFormatting sqref="AK45:AK52">
    <cfRule type="cellIs" dxfId="167" priority="168" stopIfTrue="1" operator="between">
      <formula>AG45+3%</formula>
      <formula>AG45</formula>
    </cfRule>
  </conditionalFormatting>
  <conditionalFormatting sqref="AK57:AK64">
    <cfRule type="cellIs" dxfId="166" priority="166" operator="greaterThan">
      <formula>AG57</formula>
    </cfRule>
    <cfRule type="cellIs" dxfId="165" priority="167" operator="lessThanOrEqual">
      <formula>AG57</formula>
    </cfRule>
  </conditionalFormatting>
  <conditionalFormatting sqref="AK57:AK64">
    <cfRule type="cellIs" dxfId="164" priority="165" stopIfTrue="1" operator="between">
      <formula>AG57+3%</formula>
      <formula>AG57</formula>
    </cfRule>
  </conditionalFormatting>
  <conditionalFormatting sqref="AK68:AK69">
    <cfRule type="cellIs" dxfId="163" priority="163" operator="greaterThan">
      <formula>AG68</formula>
    </cfRule>
    <cfRule type="cellIs" dxfId="162" priority="164" operator="lessThanOrEqual">
      <formula>AG68</formula>
    </cfRule>
  </conditionalFormatting>
  <conditionalFormatting sqref="AK68:AK69">
    <cfRule type="cellIs" dxfId="161" priority="162" stopIfTrue="1" operator="between">
      <formula>AG68+3%</formula>
      <formula>AG68</formula>
    </cfRule>
  </conditionalFormatting>
  <conditionalFormatting sqref="AK71:AK72">
    <cfRule type="cellIs" dxfId="160" priority="160" operator="greaterThan">
      <formula>AG71</formula>
    </cfRule>
    <cfRule type="cellIs" dxfId="159" priority="161" operator="lessThanOrEqual">
      <formula>AG71</formula>
    </cfRule>
  </conditionalFormatting>
  <conditionalFormatting sqref="AK71:AK72">
    <cfRule type="cellIs" dxfId="158" priority="159" stopIfTrue="1" operator="between">
      <formula>AG71+3%</formula>
      <formula>AG71</formula>
    </cfRule>
  </conditionalFormatting>
  <conditionalFormatting sqref="AK74:AK76">
    <cfRule type="cellIs" dxfId="157" priority="157" operator="greaterThan">
      <formula>AG74</formula>
    </cfRule>
    <cfRule type="cellIs" dxfId="156" priority="158" operator="lessThanOrEqual">
      <formula>AG74</formula>
    </cfRule>
  </conditionalFormatting>
  <conditionalFormatting sqref="AK74:AK76">
    <cfRule type="cellIs" dxfId="155" priority="156" stopIfTrue="1" operator="between">
      <formula>AG74+3%</formula>
      <formula>AG74</formula>
    </cfRule>
  </conditionalFormatting>
  <conditionalFormatting sqref="AK82:AK86">
    <cfRule type="cellIs" dxfId="154" priority="154" operator="greaterThan">
      <formula>AG82</formula>
    </cfRule>
    <cfRule type="cellIs" dxfId="153" priority="155" operator="lessThanOrEqual">
      <formula>AG82</formula>
    </cfRule>
  </conditionalFormatting>
  <conditionalFormatting sqref="AK82:AK86">
    <cfRule type="cellIs" dxfId="152" priority="153" stopIfTrue="1" operator="between">
      <formula>AG82+3%</formula>
      <formula>AG82</formula>
    </cfRule>
  </conditionalFormatting>
  <conditionalFormatting sqref="AK88:AK89">
    <cfRule type="cellIs" dxfId="151" priority="151" operator="greaterThan">
      <formula>AG88</formula>
    </cfRule>
    <cfRule type="cellIs" dxfId="150" priority="152" operator="lessThanOrEqual">
      <formula>AG88</formula>
    </cfRule>
  </conditionalFormatting>
  <conditionalFormatting sqref="AK88:AK89">
    <cfRule type="cellIs" dxfId="149" priority="150" stopIfTrue="1" operator="between">
      <formula>AG88+3%</formula>
      <formula>AG88</formula>
    </cfRule>
  </conditionalFormatting>
  <conditionalFormatting sqref="AK90">
    <cfRule type="cellIs" dxfId="148" priority="148" operator="greaterThan">
      <formula>AG90</formula>
    </cfRule>
    <cfRule type="cellIs" dxfId="147" priority="149" operator="lessThanOrEqual">
      <formula>AG90</formula>
    </cfRule>
  </conditionalFormatting>
  <conditionalFormatting sqref="AK90">
    <cfRule type="cellIs" dxfId="146" priority="147" stopIfTrue="1" operator="between">
      <formula>AG90+3%</formula>
      <formula>AG90</formula>
    </cfRule>
  </conditionalFormatting>
  <conditionalFormatting sqref="AK92:AK100">
    <cfRule type="cellIs" dxfId="145" priority="145" operator="greaterThan">
      <formula>AG92</formula>
    </cfRule>
    <cfRule type="cellIs" dxfId="144" priority="146" operator="lessThanOrEqual">
      <formula>AG92</formula>
    </cfRule>
  </conditionalFormatting>
  <conditionalFormatting sqref="AK92:AK100">
    <cfRule type="cellIs" dxfId="143" priority="144" stopIfTrue="1" operator="between">
      <formula>AG92+3%</formula>
      <formula>AG92</formula>
    </cfRule>
  </conditionalFormatting>
  <conditionalFormatting sqref="AK102:AK109">
    <cfRule type="cellIs" dxfId="142" priority="142" operator="greaterThan">
      <formula>AG102</formula>
    </cfRule>
    <cfRule type="cellIs" dxfId="141" priority="143" operator="lessThanOrEqual">
      <formula>AG102</formula>
    </cfRule>
  </conditionalFormatting>
  <conditionalFormatting sqref="AK102:AK109">
    <cfRule type="cellIs" dxfId="140" priority="141" stopIfTrue="1" operator="between">
      <formula>AG102+3%</formula>
      <formula>AG102</formula>
    </cfRule>
  </conditionalFormatting>
  <conditionalFormatting sqref="AK112:AK116">
    <cfRule type="cellIs" dxfId="139" priority="139" operator="greaterThan">
      <formula>AG112</formula>
    </cfRule>
    <cfRule type="cellIs" dxfId="138" priority="140" operator="lessThanOrEqual">
      <formula>AG112</formula>
    </cfRule>
  </conditionalFormatting>
  <conditionalFormatting sqref="AK112:AK116">
    <cfRule type="cellIs" dxfId="137" priority="138" stopIfTrue="1" operator="between">
      <formula>AG112+3%</formula>
      <formula>AG112</formula>
    </cfRule>
  </conditionalFormatting>
  <conditionalFormatting sqref="AK118:AK119">
    <cfRule type="cellIs" dxfId="136" priority="136" operator="greaterThan">
      <formula>AG118</formula>
    </cfRule>
    <cfRule type="cellIs" dxfId="135" priority="137" operator="lessThanOrEqual">
      <formula>AG118</formula>
    </cfRule>
  </conditionalFormatting>
  <conditionalFormatting sqref="AK118:AK119">
    <cfRule type="cellIs" dxfId="134" priority="135" stopIfTrue="1" operator="between">
      <formula>AG118+3%</formula>
      <formula>AG118</formula>
    </cfRule>
  </conditionalFormatting>
  <conditionalFormatting sqref="AK121:AK123">
    <cfRule type="cellIs" dxfId="133" priority="133" operator="greaterThan">
      <formula>AG121</formula>
    </cfRule>
    <cfRule type="cellIs" dxfId="132" priority="134" operator="lessThanOrEqual">
      <formula>AG121</formula>
    </cfRule>
  </conditionalFormatting>
  <conditionalFormatting sqref="AK121:AK123">
    <cfRule type="cellIs" dxfId="131" priority="132" stopIfTrue="1" operator="between">
      <formula>AG121+3%</formula>
      <formula>AG121</formula>
    </cfRule>
  </conditionalFormatting>
  <conditionalFormatting sqref="AK125:AK126">
    <cfRule type="cellIs" dxfId="130" priority="130" operator="greaterThan">
      <formula>AG125</formula>
    </cfRule>
    <cfRule type="cellIs" dxfId="129" priority="131" operator="lessThanOrEqual">
      <formula>AG125</formula>
    </cfRule>
  </conditionalFormatting>
  <conditionalFormatting sqref="AK125:AK126">
    <cfRule type="cellIs" dxfId="128" priority="129" stopIfTrue="1" operator="between">
      <formula>AG125+3%</formula>
      <formula>AG125</formula>
    </cfRule>
  </conditionalFormatting>
  <conditionalFormatting sqref="AK128:AK135">
    <cfRule type="cellIs" dxfId="127" priority="127" operator="greaterThan">
      <formula>AG128</formula>
    </cfRule>
    <cfRule type="cellIs" dxfId="126" priority="128" operator="lessThanOrEqual">
      <formula>AG128</formula>
    </cfRule>
  </conditionalFormatting>
  <conditionalFormatting sqref="AK128:AK135">
    <cfRule type="cellIs" dxfId="125" priority="126" stopIfTrue="1" operator="between">
      <formula>AG128+3%</formula>
      <formula>AG128</formula>
    </cfRule>
  </conditionalFormatting>
  <conditionalFormatting sqref="AK140:AK147">
    <cfRule type="cellIs" dxfId="124" priority="124" operator="greaterThan">
      <formula>AG140</formula>
    </cfRule>
    <cfRule type="cellIs" dxfId="123" priority="125" operator="lessThanOrEqual">
      <formula>AG140</formula>
    </cfRule>
  </conditionalFormatting>
  <conditionalFormatting sqref="AK140:AK147">
    <cfRule type="cellIs" dxfId="122" priority="123" stopIfTrue="1" operator="between">
      <formula>AG140+3%</formula>
      <formula>AG140</formula>
    </cfRule>
  </conditionalFormatting>
  <conditionalFormatting sqref="AK151:AK156">
    <cfRule type="cellIs" dxfId="121" priority="121" operator="greaterThan">
      <formula>AG151</formula>
    </cfRule>
    <cfRule type="cellIs" dxfId="120" priority="122" operator="lessThanOrEqual">
      <formula>AG151</formula>
    </cfRule>
  </conditionalFormatting>
  <conditionalFormatting sqref="AK151:AK156">
    <cfRule type="cellIs" dxfId="119" priority="120" stopIfTrue="1" operator="between">
      <formula>AG151+3%</formula>
      <formula>AG151</formula>
    </cfRule>
  </conditionalFormatting>
  <conditionalFormatting sqref="AK161:AK168">
    <cfRule type="cellIs" dxfId="118" priority="118" operator="greaterThan">
      <formula>AG161</formula>
    </cfRule>
    <cfRule type="cellIs" dxfId="117" priority="119" operator="lessThanOrEqual">
      <formula>AG161</formula>
    </cfRule>
  </conditionalFormatting>
  <conditionalFormatting sqref="AK161:AK168">
    <cfRule type="cellIs" dxfId="116" priority="117" stopIfTrue="1" operator="between">
      <formula>AG161+3%</formula>
      <formula>AG161</formula>
    </cfRule>
  </conditionalFormatting>
  <conditionalFormatting sqref="AK172:AK179">
    <cfRule type="cellIs" dxfId="115" priority="115" operator="greaterThan">
      <formula>AG172</formula>
    </cfRule>
    <cfRule type="cellIs" dxfId="114" priority="116" operator="lessThanOrEqual">
      <formula>AG172</formula>
    </cfRule>
  </conditionalFormatting>
  <conditionalFormatting sqref="AK172:AK179">
    <cfRule type="cellIs" dxfId="113" priority="114" stopIfTrue="1" operator="between">
      <formula>AG172+3%</formula>
      <formula>AG172</formula>
    </cfRule>
  </conditionalFormatting>
  <conditionalFormatting sqref="AK184:AK191">
    <cfRule type="cellIs" dxfId="112" priority="112" operator="greaterThan">
      <formula>AG184</formula>
    </cfRule>
    <cfRule type="cellIs" dxfId="111" priority="113" operator="lessThanOrEqual">
      <formula>AG184</formula>
    </cfRule>
  </conditionalFormatting>
  <conditionalFormatting sqref="AK184:AK191">
    <cfRule type="cellIs" dxfId="110" priority="111" stopIfTrue="1" operator="between">
      <formula>AG184+3%</formula>
      <formula>AG184</formula>
    </cfRule>
  </conditionalFormatting>
  <conditionalFormatting sqref="AK195:AK199">
    <cfRule type="cellIs" dxfId="109" priority="109" operator="greaterThan">
      <formula>AG195</formula>
    </cfRule>
    <cfRule type="cellIs" dxfId="108" priority="110" operator="lessThanOrEqual">
      <formula>AG195</formula>
    </cfRule>
  </conditionalFormatting>
  <conditionalFormatting sqref="AK195:AK199">
    <cfRule type="cellIs" dxfId="107" priority="108" stopIfTrue="1" operator="between">
      <formula>AG195+3%</formula>
      <formula>AG195</formula>
    </cfRule>
  </conditionalFormatting>
  <conditionalFormatting sqref="AK205:AK212">
    <cfRule type="cellIs" dxfId="106" priority="106" operator="greaterThan">
      <formula>AG205</formula>
    </cfRule>
    <cfRule type="cellIs" dxfId="105" priority="107" operator="lessThanOrEqual">
      <formula>AG205</formula>
    </cfRule>
  </conditionalFormatting>
  <conditionalFormatting sqref="AK205:AK212">
    <cfRule type="cellIs" dxfId="104" priority="105" stopIfTrue="1" operator="between">
      <formula>AG205+3%</formula>
      <formula>AG205</formula>
    </cfRule>
  </conditionalFormatting>
  <conditionalFormatting sqref="AK216:AK223">
    <cfRule type="cellIs" dxfId="103" priority="103" operator="greaterThan">
      <formula>AG216</formula>
    </cfRule>
    <cfRule type="cellIs" dxfId="102" priority="104" operator="lessThanOrEqual">
      <formula>AG216</formula>
    </cfRule>
  </conditionalFormatting>
  <conditionalFormatting sqref="AK216:AK223">
    <cfRule type="cellIs" dxfId="101" priority="102" stopIfTrue="1" operator="between">
      <formula>AG216+3%</formula>
      <formula>AG216</formula>
    </cfRule>
  </conditionalFormatting>
  <conditionalFormatting sqref="AK228:AK235">
    <cfRule type="cellIs" dxfId="100" priority="100" operator="greaterThan">
      <formula>AG228</formula>
    </cfRule>
    <cfRule type="cellIs" dxfId="99" priority="101" operator="lessThanOrEqual">
      <formula>AG228</formula>
    </cfRule>
  </conditionalFormatting>
  <conditionalFormatting sqref="AK228:AK235">
    <cfRule type="cellIs" dxfId="98" priority="99" stopIfTrue="1" operator="between">
      <formula>AG228+3%</formula>
      <formula>AG228</formula>
    </cfRule>
  </conditionalFormatting>
  <conditionalFormatting sqref="AK239:AK248">
    <cfRule type="cellIs" dxfId="97" priority="97" operator="greaterThan">
      <formula>AG239</formula>
    </cfRule>
    <cfRule type="cellIs" dxfId="96" priority="98" operator="lessThanOrEqual">
      <formula>AG239</formula>
    </cfRule>
  </conditionalFormatting>
  <conditionalFormatting sqref="AK239:AK248">
    <cfRule type="cellIs" dxfId="95" priority="96" stopIfTrue="1" operator="between">
      <formula>AG239+3%</formula>
      <formula>AG239</formula>
    </cfRule>
  </conditionalFormatting>
  <conditionalFormatting sqref="AK253:AK260">
    <cfRule type="cellIs" dxfId="94" priority="94" operator="greaterThan">
      <formula>AG253</formula>
    </cfRule>
    <cfRule type="cellIs" dxfId="93" priority="95" operator="lessThanOrEqual">
      <formula>AG253</formula>
    </cfRule>
  </conditionalFormatting>
  <conditionalFormatting sqref="AK253:AK260">
    <cfRule type="cellIs" dxfId="92" priority="93" stopIfTrue="1" operator="between">
      <formula>AG253+3%</formula>
      <formula>AG253</formula>
    </cfRule>
  </conditionalFormatting>
  <conditionalFormatting sqref="AK264:AK271">
    <cfRule type="cellIs" dxfId="91" priority="91" operator="greaterThan">
      <formula>AG264</formula>
    </cfRule>
    <cfRule type="cellIs" dxfId="90" priority="92" operator="lessThanOrEqual">
      <formula>AG264</formula>
    </cfRule>
  </conditionalFormatting>
  <conditionalFormatting sqref="AK264:AK271">
    <cfRule type="cellIs" dxfId="89" priority="90" stopIfTrue="1" operator="between">
      <formula>AG264+3%</formula>
      <formula>AG264</formula>
    </cfRule>
  </conditionalFormatting>
  <conditionalFormatting sqref="AQ9">
    <cfRule type="cellIs" dxfId="88" priority="89" stopIfTrue="1" operator="between">
      <formula>AM9+3%</formula>
      <formula>AM9</formula>
    </cfRule>
  </conditionalFormatting>
  <conditionalFormatting sqref="AQ10:AQ16">
    <cfRule type="cellIs" dxfId="87" priority="88" stopIfTrue="1" operator="between">
      <formula>AM10+3%</formula>
      <formula>AM10</formula>
    </cfRule>
  </conditionalFormatting>
  <conditionalFormatting sqref="AQ21:AQ28">
    <cfRule type="cellIs" dxfId="86" priority="86" operator="greaterThan">
      <formula>AM21</formula>
    </cfRule>
    <cfRule type="cellIs" dxfId="85" priority="87" operator="lessThanOrEqual">
      <formula>AM21</formula>
    </cfRule>
  </conditionalFormatting>
  <conditionalFormatting sqref="AQ21:AQ28">
    <cfRule type="cellIs" dxfId="84" priority="85" stopIfTrue="1" operator="between">
      <formula>AM21+3%</formula>
      <formula>AM21</formula>
    </cfRule>
  </conditionalFormatting>
  <conditionalFormatting sqref="AQ33:AQ40">
    <cfRule type="cellIs" dxfId="83" priority="83" operator="greaterThan">
      <formula>AM33</formula>
    </cfRule>
    <cfRule type="cellIs" dxfId="82" priority="84" operator="lessThanOrEqual">
      <formula>AM33</formula>
    </cfRule>
  </conditionalFormatting>
  <conditionalFormatting sqref="AQ33:AQ40">
    <cfRule type="cellIs" dxfId="81" priority="82" stopIfTrue="1" operator="between">
      <formula>AM33+3%</formula>
      <formula>AM33</formula>
    </cfRule>
  </conditionalFormatting>
  <conditionalFormatting sqref="AQ45:AQ52">
    <cfRule type="cellIs" dxfId="80" priority="80" operator="greaterThan">
      <formula>AM45</formula>
    </cfRule>
    <cfRule type="cellIs" dxfId="79" priority="81" operator="lessThanOrEqual">
      <formula>AM45</formula>
    </cfRule>
  </conditionalFormatting>
  <conditionalFormatting sqref="AQ45:AQ52">
    <cfRule type="cellIs" dxfId="78" priority="79" stopIfTrue="1" operator="between">
      <formula>AM45+3%</formula>
      <formula>AM45</formula>
    </cfRule>
  </conditionalFormatting>
  <conditionalFormatting sqref="AQ57:AQ64">
    <cfRule type="cellIs" dxfId="77" priority="77" operator="greaterThan">
      <formula>AM57</formula>
    </cfRule>
    <cfRule type="cellIs" dxfId="76" priority="78" operator="lessThanOrEqual">
      <formula>AM57</formula>
    </cfRule>
  </conditionalFormatting>
  <conditionalFormatting sqref="AQ57:AQ64">
    <cfRule type="cellIs" dxfId="75" priority="76" stopIfTrue="1" operator="between">
      <formula>AM57+3%</formula>
      <formula>AM57</formula>
    </cfRule>
  </conditionalFormatting>
  <conditionalFormatting sqref="AQ68:AQ69">
    <cfRule type="cellIs" dxfId="74" priority="74" operator="greaterThan">
      <formula>AM68</formula>
    </cfRule>
    <cfRule type="cellIs" dxfId="73" priority="75" operator="lessThanOrEqual">
      <formula>AM68</formula>
    </cfRule>
  </conditionalFormatting>
  <conditionalFormatting sqref="AQ68:AQ69">
    <cfRule type="cellIs" dxfId="72" priority="73" stopIfTrue="1" operator="between">
      <formula>AM68+3%</formula>
      <formula>AM68</formula>
    </cfRule>
  </conditionalFormatting>
  <conditionalFormatting sqref="AQ71:AQ72">
    <cfRule type="cellIs" dxfId="71" priority="71" operator="greaterThan">
      <formula>AM71</formula>
    </cfRule>
    <cfRule type="cellIs" dxfId="70" priority="72" operator="lessThanOrEqual">
      <formula>AM71</formula>
    </cfRule>
  </conditionalFormatting>
  <conditionalFormatting sqref="AQ71:AQ72">
    <cfRule type="cellIs" dxfId="69" priority="70" stopIfTrue="1" operator="between">
      <formula>AM71+3%</formula>
      <formula>AM71</formula>
    </cfRule>
  </conditionalFormatting>
  <conditionalFormatting sqref="AQ74:AQ76">
    <cfRule type="cellIs" dxfId="68" priority="68" operator="greaterThan">
      <formula>AM74</formula>
    </cfRule>
    <cfRule type="cellIs" dxfId="67" priority="69" operator="lessThanOrEqual">
      <formula>AM74</formula>
    </cfRule>
  </conditionalFormatting>
  <conditionalFormatting sqref="AQ74:AQ76">
    <cfRule type="cellIs" dxfId="66" priority="67" stopIfTrue="1" operator="between">
      <formula>AM74+3%</formula>
      <formula>AM74</formula>
    </cfRule>
  </conditionalFormatting>
  <conditionalFormatting sqref="AQ83:AQ86">
    <cfRule type="cellIs" dxfId="65" priority="65" operator="greaterThan">
      <formula>AM83</formula>
    </cfRule>
    <cfRule type="cellIs" dxfId="64" priority="66" operator="lessThanOrEqual">
      <formula>AM83</formula>
    </cfRule>
  </conditionalFormatting>
  <conditionalFormatting sqref="AQ83:AQ86">
    <cfRule type="cellIs" dxfId="63" priority="64" stopIfTrue="1" operator="between">
      <formula>AM83+3%</formula>
      <formula>AM83</formula>
    </cfRule>
  </conditionalFormatting>
  <conditionalFormatting sqref="AQ82">
    <cfRule type="cellIs" dxfId="62" priority="62" operator="greaterThan">
      <formula>AM82</formula>
    </cfRule>
    <cfRule type="cellIs" dxfId="61" priority="63" operator="lessThanOrEqual">
      <formula>AM82</formula>
    </cfRule>
  </conditionalFormatting>
  <conditionalFormatting sqref="AQ82">
    <cfRule type="cellIs" dxfId="60" priority="61" stopIfTrue="1" operator="between">
      <formula>AM82+3%</formula>
      <formula>AM82</formula>
    </cfRule>
  </conditionalFormatting>
  <conditionalFormatting sqref="AQ88:AQ90">
    <cfRule type="cellIs" dxfId="59" priority="59" operator="greaterThan">
      <formula>AM88</formula>
    </cfRule>
    <cfRule type="cellIs" dxfId="58" priority="60" operator="lessThanOrEqual">
      <formula>AM88</formula>
    </cfRule>
  </conditionalFormatting>
  <conditionalFormatting sqref="AQ88:AQ90">
    <cfRule type="cellIs" dxfId="57" priority="58" stopIfTrue="1" operator="between">
      <formula>AM88+3%</formula>
      <formula>AM88</formula>
    </cfRule>
  </conditionalFormatting>
  <conditionalFormatting sqref="AQ92:AQ100">
    <cfRule type="cellIs" dxfId="56" priority="56" operator="greaterThan">
      <formula>AM92</formula>
    </cfRule>
    <cfRule type="cellIs" dxfId="55" priority="57" operator="lessThanOrEqual">
      <formula>AM92</formula>
    </cfRule>
  </conditionalFormatting>
  <conditionalFormatting sqref="AQ92:AQ100">
    <cfRule type="cellIs" dxfId="54" priority="55" stopIfTrue="1" operator="between">
      <formula>AM92+3%</formula>
      <formula>AM92</formula>
    </cfRule>
  </conditionalFormatting>
  <conditionalFormatting sqref="AQ102:AQ109">
    <cfRule type="cellIs" dxfId="53" priority="53" operator="greaterThan">
      <formula>AM102</formula>
    </cfRule>
    <cfRule type="cellIs" dxfId="52" priority="54" operator="lessThanOrEqual">
      <formula>AM102</formula>
    </cfRule>
  </conditionalFormatting>
  <conditionalFormatting sqref="AQ102:AQ109">
    <cfRule type="cellIs" dxfId="51" priority="52" stopIfTrue="1" operator="between">
      <formula>AM102+3%</formula>
      <formula>AM102</formula>
    </cfRule>
  </conditionalFormatting>
  <conditionalFormatting sqref="AQ112:AQ116">
    <cfRule type="cellIs" dxfId="50" priority="50" operator="greaterThan">
      <formula>AM112</formula>
    </cfRule>
    <cfRule type="cellIs" dxfId="49" priority="51" operator="lessThanOrEqual">
      <formula>AM112</formula>
    </cfRule>
  </conditionalFormatting>
  <conditionalFormatting sqref="AQ112:AQ116">
    <cfRule type="cellIs" dxfId="48" priority="49" stopIfTrue="1" operator="between">
      <formula>AM112+3%</formula>
      <formula>AM112</formula>
    </cfRule>
  </conditionalFormatting>
  <conditionalFormatting sqref="AQ118:AQ119">
    <cfRule type="cellIs" dxfId="47" priority="47" operator="greaterThan">
      <formula>AM118</formula>
    </cfRule>
    <cfRule type="cellIs" dxfId="46" priority="48" operator="lessThanOrEqual">
      <formula>AM118</formula>
    </cfRule>
  </conditionalFormatting>
  <conditionalFormatting sqref="AQ118:AQ119">
    <cfRule type="cellIs" dxfId="45" priority="46" stopIfTrue="1" operator="between">
      <formula>AM118+3%</formula>
      <formula>AM118</formula>
    </cfRule>
  </conditionalFormatting>
  <conditionalFormatting sqref="AQ121:AQ123">
    <cfRule type="cellIs" dxfId="44" priority="44" operator="greaterThan">
      <formula>AM121</formula>
    </cfRule>
    <cfRule type="cellIs" dxfId="43" priority="45" operator="lessThanOrEqual">
      <formula>AM121</formula>
    </cfRule>
  </conditionalFormatting>
  <conditionalFormatting sqref="AQ121:AQ123">
    <cfRule type="cellIs" dxfId="42" priority="43" stopIfTrue="1" operator="between">
      <formula>AM121+3%</formula>
      <formula>AM121</formula>
    </cfRule>
  </conditionalFormatting>
  <conditionalFormatting sqref="AQ125:AQ126">
    <cfRule type="cellIs" dxfId="41" priority="41" operator="greaterThan">
      <formula>AM125</formula>
    </cfRule>
    <cfRule type="cellIs" dxfId="40" priority="42" operator="lessThanOrEqual">
      <formula>AM125</formula>
    </cfRule>
  </conditionalFormatting>
  <conditionalFormatting sqref="AQ125:AQ126">
    <cfRule type="cellIs" dxfId="39" priority="40" stopIfTrue="1" operator="between">
      <formula>AM125+3%</formula>
      <formula>AM125</formula>
    </cfRule>
  </conditionalFormatting>
  <conditionalFormatting sqref="AQ128:AQ135">
    <cfRule type="cellIs" dxfId="38" priority="38" operator="greaterThan">
      <formula>AM128</formula>
    </cfRule>
    <cfRule type="cellIs" dxfId="37" priority="39" operator="lessThanOrEqual">
      <formula>AM128</formula>
    </cfRule>
  </conditionalFormatting>
  <conditionalFormatting sqref="AQ128:AQ135">
    <cfRule type="cellIs" dxfId="36" priority="37" stopIfTrue="1" operator="between">
      <formula>AM128+3%</formula>
      <formula>AM128</formula>
    </cfRule>
  </conditionalFormatting>
  <conditionalFormatting sqref="AQ140:AQ147">
    <cfRule type="cellIs" dxfId="35" priority="35" operator="greaterThan">
      <formula>AM140</formula>
    </cfRule>
    <cfRule type="cellIs" dxfId="34" priority="36" operator="lessThanOrEqual">
      <formula>AM140</formula>
    </cfRule>
  </conditionalFormatting>
  <conditionalFormatting sqref="AQ140:AQ147">
    <cfRule type="cellIs" dxfId="33" priority="34" stopIfTrue="1" operator="between">
      <formula>AM140+3%</formula>
      <formula>AM140</formula>
    </cfRule>
  </conditionalFormatting>
  <conditionalFormatting sqref="AQ151:AQ156">
    <cfRule type="cellIs" dxfId="32" priority="32" operator="greaterThan">
      <formula>AM151</formula>
    </cfRule>
    <cfRule type="cellIs" dxfId="31" priority="33" operator="lessThanOrEqual">
      <formula>AM151</formula>
    </cfRule>
  </conditionalFormatting>
  <conditionalFormatting sqref="AQ151:AQ156">
    <cfRule type="cellIs" dxfId="30" priority="31" stopIfTrue="1" operator="between">
      <formula>AM151+3%</formula>
      <formula>AM151</formula>
    </cfRule>
  </conditionalFormatting>
  <conditionalFormatting sqref="AQ161:AQ168">
    <cfRule type="cellIs" dxfId="29" priority="29" operator="greaterThan">
      <formula>AM161</formula>
    </cfRule>
    <cfRule type="cellIs" dxfId="28" priority="30" operator="lessThanOrEqual">
      <formula>AM161</formula>
    </cfRule>
  </conditionalFormatting>
  <conditionalFormatting sqref="AQ161:AQ168">
    <cfRule type="cellIs" dxfId="27" priority="28" stopIfTrue="1" operator="between">
      <formula>AM161+3%</formula>
      <formula>AM161</formula>
    </cfRule>
  </conditionalFormatting>
  <conditionalFormatting sqref="AQ172:AQ179">
    <cfRule type="cellIs" dxfId="26" priority="26" operator="greaterThan">
      <formula>AM172</formula>
    </cfRule>
    <cfRule type="cellIs" dxfId="25" priority="27" operator="lessThanOrEqual">
      <formula>AM172</formula>
    </cfRule>
  </conditionalFormatting>
  <conditionalFormatting sqref="AQ172:AQ179">
    <cfRule type="cellIs" dxfId="24" priority="25" stopIfTrue="1" operator="between">
      <formula>AM172+3%</formula>
      <formula>AM172</formula>
    </cfRule>
  </conditionalFormatting>
  <conditionalFormatting sqref="AQ184:AQ191">
    <cfRule type="cellIs" dxfId="23" priority="23" operator="greaterThan">
      <formula>AM184</formula>
    </cfRule>
    <cfRule type="cellIs" dxfId="22" priority="24" operator="lessThanOrEqual">
      <formula>AM184</formula>
    </cfRule>
  </conditionalFormatting>
  <conditionalFormatting sqref="AQ184:AQ191">
    <cfRule type="cellIs" dxfId="21" priority="22" stopIfTrue="1" operator="between">
      <formula>AM184+3%</formula>
      <formula>AM184</formula>
    </cfRule>
  </conditionalFormatting>
  <conditionalFormatting sqref="AQ195:AQ199">
    <cfRule type="cellIs" dxfId="20" priority="20" operator="greaterThan">
      <formula>AM195</formula>
    </cfRule>
    <cfRule type="cellIs" dxfId="19" priority="21" operator="lessThanOrEqual">
      <formula>AM195</formula>
    </cfRule>
  </conditionalFormatting>
  <conditionalFormatting sqref="AQ195:AQ199">
    <cfRule type="cellIs" dxfId="18" priority="19" stopIfTrue="1" operator="between">
      <formula>AM195+3%</formula>
      <formula>AM195</formula>
    </cfRule>
  </conditionalFormatting>
  <conditionalFormatting sqref="AQ205:AQ212">
    <cfRule type="cellIs" dxfId="17" priority="17" operator="greaterThan">
      <formula>AM205</formula>
    </cfRule>
    <cfRule type="cellIs" dxfId="16" priority="18" operator="lessThanOrEqual">
      <formula>AM205</formula>
    </cfRule>
  </conditionalFormatting>
  <conditionalFormatting sqref="AQ205:AQ212">
    <cfRule type="cellIs" dxfId="15" priority="16" stopIfTrue="1" operator="between">
      <formula>AM205+3%</formula>
      <formula>AM205</formula>
    </cfRule>
  </conditionalFormatting>
  <conditionalFormatting sqref="AQ216:AQ223">
    <cfRule type="cellIs" dxfId="14" priority="14" operator="greaterThan">
      <formula>AM216</formula>
    </cfRule>
    <cfRule type="cellIs" dxfId="13" priority="15" operator="lessThanOrEqual">
      <formula>AM216</formula>
    </cfRule>
  </conditionalFormatting>
  <conditionalFormatting sqref="AQ216:AQ223">
    <cfRule type="cellIs" dxfId="12" priority="13" stopIfTrue="1" operator="between">
      <formula>AM216+3%</formula>
      <formula>AM216</formula>
    </cfRule>
  </conditionalFormatting>
  <conditionalFormatting sqref="AQ228:AQ235">
    <cfRule type="cellIs" dxfId="11" priority="11" operator="greaterThan">
      <formula>AM228</formula>
    </cfRule>
    <cfRule type="cellIs" dxfId="10" priority="12" operator="lessThanOrEqual">
      <formula>AM228</formula>
    </cfRule>
  </conditionalFormatting>
  <conditionalFormatting sqref="AQ228:AQ235">
    <cfRule type="cellIs" dxfId="9" priority="10" stopIfTrue="1" operator="between">
      <formula>AM228+3%</formula>
      <formula>AM228</formula>
    </cfRule>
  </conditionalFormatting>
  <conditionalFormatting sqref="AQ239:AQ248">
    <cfRule type="cellIs" dxfId="8" priority="8" operator="greaterThan">
      <formula>AM239</formula>
    </cfRule>
    <cfRule type="cellIs" dxfId="7" priority="9" operator="lessThanOrEqual">
      <formula>AM239</formula>
    </cfRule>
  </conditionalFormatting>
  <conditionalFormatting sqref="AQ239:AQ248">
    <cfRule type="cellIs" dxfId="6" priority="7" stopIfTrue="1" operator="between">
      <formula>AM239+3%</formula>
      <formula>AM239</formula>
    </cfRule>
  </conditionalFormatting>
  <conditionalFormatting sqref="AQ253:AQ260">
    <cfRule type="cellIs" dxfId="5" priority="5" operator="greaterThan">
      <formula>AM253</formula>
    </cfRule>
    <cfRule type="cellIs" dxfId="4" priority="6" operator="lessThanOrEqual">
      <formula>AM253</formula>
    </cfRule>
  </conditionalFormatting>
  <conditionalFormatting sqref="AQ253:AQ260">
    <cfRule type="cellIs" dxfId="3" priority="4" stopIfTrue="1" operator="between">
      <formula>AM253+3%</formula>
      <formula>AM253</formula>
    </cfRule>
  </conditionalFormatting>
  <conditionalFormatting sqref="AQ264:AQ271">
    <cfRule type="cellIs" dxfId="2" priority="2" operator="greaterThan">
      <formula>AM264</formula>
    </cfRule>
    <cfRule type="cellIs" dxfId="1" priority="3" operator="lessThanOrEqual">
      <formula>AM264</formula>
    </cfRule>
  </conditionalFormatting>
  <conditionalFormatting sqref="AQ264:AQ271">
    <cfRule type="cellIs" dxfId="0" priority="1" stopIfTrue="1" operator="between">
      <formula>AM264+3%</formula>
      <formula>AM264</formula>
    </cfRule>
  </conditionalFormatting>
  <dataValidations disablePrompts="1" count="1">
    <dataValidation type="list" allowBlank="1" showInputMessage="1" showErrorMessage="1" sqref="V1:W1 JR1:JS1 TN1:TO1 ADJ1:ADK1 ANF1:ANG1 AXB1:AXC1 BGX1:BGY1 BQT1:BQU1 CAP1:CAQ1 CKL1:CKM1 CUH1:CUI1 DED1:DEE1 DNZ1:DOA1 DXV1:DXW1 EHR1:EHS1 ERN1:ERO1 FBJ1:FBK1 FLF1:FLG1 FVB1:FVC1 GEX1:GEY1 GOT1:GOU1 GYP1:GYQ1 HIL1:HIM1 HSH1:HSI1 ICD1:ICE1 ILZ1:IMA1 IVV1:IVW1 JFR1:JFS1 JPN1:JPO1 JZJ1:JZK1 KJF1:KJG1 KTB1:KTC1 LCX1:LCY1 LMT1:LMU1 LWP1:LWQ1 MGL1:MGM1 MQH1:MQI1 NAD1:NAE1 NJZ1:NKA1 NTV1:NTW1 ODR1:ODS1 ONN1:ONO1 OXJ1:OXK1 PHF1:PHG1 PRB1:PRC1 QAX1:QAY1 QKT1:QKU1 QUP1:QUQ1 REL1:REM1 ROH1:ROI1 RYD1:RYE1 SHZ1:SIA1 SRV1:SRW1 TBR1:TBS1 TLN1:TLO1 TVJ1:TVK1 UFF1:UFG1 UPB1:UPC1 UYX1:UYY1 VIT1:VIU1 VSP1:VSQ1 WCL1:WCM1 WMH1:WMI1 WWD1:WWE1 V65537:W65537 JR65537:JS65537 TN65537:TO65537 ADJ65537:ADK65537 ANF65537:ANG65537 AXB65537:AXC65537 BGX65537:BGY65537 BQT65537:BQU65537 CAP65537:CAQ65537 CKL65537:CKM65537 CUH65537:CUI65537 DED65537:DEE65537 DNZ65537:DOA65537 DXV65537:DXW65537 EHR65537:EHS65537 ERN65537:ERO65537 FBJ65537:FBK65537 FLF65537:FLG65537 FVB65537:FVC65537 GEX65537:GEY65537 GOT65537:GOU65537 GYP65537:GYQ65537 HIL65537:HIM65537 HSH65537:HSI65537 ICD65537:ICE65537 ILZ65537:IMA65537 IVV65537:IVW65537 JFR65537:JFS65537 JPN65537:JPO65537 JZJ65537:JZK65537 KJF65537:KJG65537 KTB65537:KTC65537 LCX65537:LCY65537 LMT65537:LMU65537 LWP65537:LWQ65537 MGL65537:MGM65537 MQH65537:MQI65537 NAD65537:NAE65537 NJZ65537:NKA65537 NTV65537:NTW65537 ODR65537:ODS65537 ONN65537:ONO65537 OXJ65537:OXK65537 PHF65537:PHG65537 PRB65537:PRC65537 QAX65537:QAY65537 QKT65537:QKU65537 QUP65537:QUQ65537 REL65537:REM65537 ROH65537:ROI65537 RYD65537:RYE65537 SHZ65537:SIA65537 SRV65537:SRW65537 TBR65537:TBS65537 TLN65537:TLO65537 TVJ65537:TVK65537 UFF65537:UFG65537 UPB65537:UPC65537 UYX65537:UYY65537 VIT65537:VIU65537 VSP65537:VSQ65537 WCL65537:WCM65537 WMH65537:WMI65537 WWD65537:WWE65537 V131073:W131073 JR131073:JS131073 TN131073:TO131073 ADJ131073:ADK131073 ANF131073:ANG131073 AXB131073:AXC131073 BGX131073:BGY131073 BQT131073:BQU131073 CAP131073:CAQ131073 CKL131073:CKM131073 CUH131073:CUI131073 DED131073:DEE131073 DNZ131073:DOA131073 DXV131073:DXW131073 EHR131073:EHS131073 ERN131073:ERO131073 FBJ131073:FBK131073 FLF131073:FLG131073 FVB131073:FVC131073 GEX131073:GEY131073 GOT131073:GOU131073 GYP131073:GYQ131073 HIL131073:HIM131073 HSH131073:HSI131073 ICD131073:ICE131073 ILZ131073:IMA131073 IVV131073:IVW131073 JFR131073:JFS131073 JPN131073:JPO131073 JZJ131073:JZK131073 KJF131073:KJG131073 KTB131073:KTC131073 LCX131073:LCY131073 LMT131073:LMU131073 LWP131073:LWQ131073 MGL131073:MGM131073 MQH131073:MQI131073 NAD131073:NAE131073 NJZ131073:NKA131073 NTV131073:NTW131073 ODR131073:ODS131073 ONN131073:ONO131073 OXJ131073:OXK131073 PHF131073:PHG131073 PRB131073:PRC131073 QAX131073:QAY131073 QKT131073:QKU131073 QUP131073:QUQ131073 REL131073:REM131073 ROH131073:ROI131073 RYD131073:RYE131073 SHZ131073:SIA131073 SRV131073:SRW131073 TBR131073:TBS131073 TLN131073:TLO131073 TVJ131073:TVK131073 UFF131073:UFG131073 UPB131073:UPC131073 UYX131073:UYY131073 VIT131073:VIU131073 VSP131073:VSQ131073 WCL131073:WCM131073 WMH131073:WMI131073 WWD131073:WWE131073 V196609:W196609 JR196609:JS196609 TN196609:TO196609 ADJ196609:ADK196609 ANF196609:ANG196609 AXB196609:AXC196609 BGX196609:BGY196609 BQT196609:BQU196609 CAP196609:CAQ196609 CKL196609:CKM196609 CUH196609:CUI196609 DED196609:DEE196609 DNZ196609:DOA196609 DXV196609:DXW196609 EHR196609:EHS196609 ERN196609:ERO196609 FBJ196609:FBK196609 FLF196609:FLG196609 FVB196609:FVC196609 GEX196609:GEY196609 GOT196609:GOU196609 GYP196609:GYQ196609 HIL196609:HIM196609 HSH196609:HSI196609 ICD196609:ICE196609 ILZ196609:IMA196609 IVV196609:IVW196609 JFR196609:JFS196609 JPN196609:JPO196609 JZJ196609:JZK196609 KJF196609:KJG196609 KTB196609:KTC196609 LCX196609:LCY196609 LMT196609:LMU196609 LWP196609:LWQ196609 MGL196609:MGM196609 MQH196609:MQI196609 NAD196609:NAE196609 NJZ196609:NKA196609 NTV196609:NTW196609 ODR196609:ODS196609 ONN196609:ONO196609 OXJ196609:OXK196609 PHF196609:PHG196609 PRB196609:PRC196609 QAX196609:QAY196609 QKT196609:QKU196609 QUP196609:QUQ196609 REL196609:REM196609 ROH196609:ROI196609 RYD196609:RYE196609 SHZ196609:SIA196609 SRV196609:SRW196609 TBR196609:TBS196609 TLN196609:TLO196609 TVJ196609:TVK196609 UFF196609:UFG196609 UPB196609:UPC196609 UYX196609:UYY196609 VIT196609:VIU196609 VSP196609:VSQ196609 WCL196609:WCM196609 WMH196609:WMI196609 WWD196609:WWE196609 V262145:W262145 JR262145:JS262145 TN262145:TO262145 ADJ262145:ADK262145 ANF262145:ANG262145 AXB262145:AXC262145 BGX262145:BGY262145 BQT262145:BQU262145 CAP262145:CAQ262145 CKL262145:CKM262145 CUH262145:CUI262145 DED262145:DEE262145 DNZ262145:DOA262145 DXV262145:DXW262145 EHR262145:EHS262145 ERN262145:ERO262145 FBJ262145:FBK262145 FLF262145:FLG262145 FVB262145:FVC262145 GEX262145:GEY262145 GOT262145:GOU262145 GYP262145:GYQ262145 HIL262145:HIM262145 HSH262145:HSI262145 ICD262145:ICE262145 ILZ262145:IMA262145 IVV262145:IVW262145 JFR262145:JFS262145 JPN262145:JPO262145 JZJ262145:JZK262145 KJF262145:KJG262145 KTB262145:KTC262145 LCX262145:LCY262145 LMT262145:LMU262145 LWP262145:LWQ262145 MGL262145:MGM262145 MQH262145:MQI262145 NAD262145:NAE262145 NJZ262145:NKA262145 NTV262145:NTW262145 ODR262145:ODS262145 ONN262145:ONO262145 OXJ262145:OXK262145 PHF262145:PHG262145 PRB262145:PRC262145 QAX262145:QAY262145 QKT262145:QKU262145 QUP262145:QUQ262145 REL262145:REM262145 ROH262145:ROI262145 RYD262145:RYE262145 SHZ262145:SIA262145 SRV262145:SRW262145 TBR262145:TBS262145 TLN262145:TLO262145 TVJ262145:TVK262145 UFF262145:UFG262145 UPB262145:UPC262145 UYX262145:UYY262145 VIT262145:VIU262145 VSP262145:VSQ262145 WCL262145:WCM262145 WMH262145:WMI262145 WWD262145:WWE262145 V327681:W327681 JR327681:JS327681 TN327681:TO327681 ADJ327681:ADK327681 ANF327681:ANG327681 AXB327681:AXC327681 BGX327681:BGY327681 BQT327681:BQU327681 CAP327681:CAQ327681 CKL327681:CKM327681 CUH327681:CUI327681 DED327681:DEE327681 DNZ327681:DOA327681 DXV327681:DXW327681 EHR327681:EHS327681 ERN327681:ERO327681 FBJ327681:FBK327681 FLF327681:FLG327681 FVB327681:FVC327681 GEX327681:GEY327681 GOT327681:GOU327681 GYP327681:GYQ327681 HIL327681:HIM327681 HSH327681:HSI327681 ICD327681:ICE327681 ILZ327681:IMA327681 IVV327681:IVW327681 JFR327681:JFS327681 JPN327681:JPO327681 JZJ327681:JZK327681 KJF327681:KJG327681 KTB327681:KTC327681 LCX327681:LCY327681 LMT327681:LMU327681 LWP327681:LWQ327681 MGL327681:MGM327681 MQH327681:MQI327681 NAD327681:NAE327681 NJZ327681:NKA327681 NTV327681:NTW327681 ODR327681:ODS327681 ONN327681:ONO327681 OXJ327681:OXK327681 PHF327681:PHG327681 PRB327681:PRC327681 QAX327681:QAY327681 QKT327681:QKU327681 QUP327681:QUQ327681 REL327681:REM327681 ROH327681:ROI327681 RYD327681:RYE327681 SHZ327681:SIA327681 SRV327681:SRW327681 TBR327681:TBS327681 TLN327681:TLO327681 TVJ327681:TVK327681 UFF327681:UFG327681 UPB327681:UPC327681 UYX327681:UYY327681 VIT327681:VIU327681 VSP327681:VSQ327681 WCL327681:WCM327681 WMH327681:WMI327681 WWD327681:WWE327681 V393217:W393217 JR393217:JS393217 TN393217:TO393217 ADJ393217:ADK393217 ANF393217:ANG393217 AXB393217:AXC393217 BGX393217:BGY393217 BQT393217:BQU393217 CAP393217:CAQ393217 CKL393217:CKM393217 CUH393217:CUI393217 DED393217:DEE393217 DNZ393217:DOA393217 DXV393217:DXW393217 EHR393217:EHS393217 ERN393217:ERO393217 FBJ393217:FBK393217 FLF393217:FLG393217 FVB393217:FVC393217 GEX393217:GEY393217 GOT393217:GOU393217 GYP393217:GYQ393217 HIL393217:HIM393217 HSH393217:HSI393217 ICD393217:ICE393217 ILZ393217:IMA393217 IVV393217:IVW393217 JFR393217:JFS393217 JPN393217:JPO393217 JZJ393217:JZK393217 KJF393217:KJG393217 KTB393217:KTC393217 LCX393217:LCY393217 LMT393217:LMU393217 LWP393217:LWQ393217 MGL393217:MGM393217 MQH393217:MQI393217 NAD393217:NAE393217 NJZ393217:NKA393217 NTV393217:NTW393217 ODR393217:ODS393217 ONN393217:ONO393217 OXJ393217:OXK393217 PHF393217:PHG393217 PRB393217:PRC393217 QAX393217:QAY393217 QKT393217:QKU393217 QUP393217:QUQ393217 REL393217:REM393217 ROH393217:ROI393217 RYD393217:RYE393217 SHZ393217:SIA393217 SRV393217:SRW393217 TBR393217:TBS393217 TLN393217:TLO393217 TVJ393217:TVK393217 UFF393217:UFG393217 UPB393217:UPC393217 UYX393217:UYY393217 VIT393217:VIU393217 VSP393217:VSQ393217 WCL393217:WCM393217 WMH393217:WMI393217 WWD393217:WWE393217 V458753:W458753 JR458753:JS458753 TN458753:TO458753 ADJ458753:ADK458753 ANF458753:ANG458753 AXB458753:AXC458753 BGX458753:BGY458753 BQT458753:BQU458753 CAP458753:CAQ458753 CKL458753:CKM458753 CUH458753:CUI458753 DED458753:DEE458753 DNZ458753:DOA458753 DXV458753:DXW458753 EHR458753:EHS458753 ERN458753:ERO458753 FBJ458753:FBK458753 FLF458753:FLG458753 FVB458753:FVC458753 GEX458753:GEY458753 GOT458753:GOU458753 GYP458753:GYQ458753 HIL458753:HIM458753 HSH458753:HSI458753 ICD458753:ICE458753 ILZ458753:IMA458753 IVV458753:IVW458753 JFR458753:JFS458753 JPN458753:JPO458753 JZJ458753:JZK458753 KJF458753:KJG458753 KTB458753:KTC458753 LCX458753:LCY458753 LMT458753:LMU458753 LWP458753:LWQ458753 MGL458753:MGM458753 MQH458753:MQI458753 NAD458753:NAE458753 NJZ458753:NKA458753 NTV458753:NTW458753 ODR458753:ODS458753 ONN458753:ONO458753 OXJ458753:OXK458753 PHF458753:PHG458753 PRB458753:PRC458753 QAX458753:QAY458753 QKT458753:QKU458753 QUP458753:QUQ458753 REL458753:REM458753 ROH458753:ROI458753 RYD458753:RYE458753 SHZ458753:SIA458753 SRV458753:SRW458753 TBR458753:TBS458753 TLN458753:TLO458753 TVJ458753:TVK458753 UFF458753:UFG458753 UPB458753:UPC458753 UYX458753:UYY458753 VIT458753:VIU458753 VSP458753:VSQ458753 WCL458753:WCM458753 WMH458753:WMI458753 WWD458753:WWE458753 V524289:W524289 JR524289:JS524289 TN524289:TO524289 ADJ524289:ADK524289 ANF524289:ANG524289 AXB524289:AXC524289 BGX524289:BGY524289 BQT524289:BQU524289 CAP524289:CAQ524289 CKL524289:CKM524289 CUH524289:CUI524289 DED524289:DEE524289 DNZ524289:DOA524289 DXV524289:DXW524289 EHR524289:EHS524289 ERN524289:ERO524289 FBJ524289:FBK524289 FLF524289:FLG524289 FVB524289:FVC524289 GEX524289:GEY524289 GOT524289:GOU524289 GYP524289:GYQ524289 HIL524289:HIM524289 HSH524289:HSI524289 ICD524289:ICE524289 ILZ524289:IMA524289 IVV524289:IVW524289 JFR524289:JFS524289 JPN524289:JPO524289 JZJ524289:JZK524289 KJF524289:KJG524289 KTB524289:KTC524289 LCX524289:LCY524289 LMT524289:LMU524289 LWP524289:LWQ524289 MGL524289:MGM524289 MQH524289:MQI524289 NAD524289:NAE524289 NJZ524289:NKA524289 NTV524289:NTW524289 ODR524289:ODS524289 ONN524289:ONO524289 OXJ524289:OXK524289 PHF524289:PHG524289 PRB524289:PRC524289 QAX524289:QAY524289 QKT524289:QKU524289 QUP524289:QUQ524289 REL524289:REM524289 ROH524289:ROI524289 RYD524289:RYE524289 SHZ524289:SIA524289 SRV524289:SRW524289 TBR524289:TBS524289 TLN524289:TLO524289 TVJ524289:TVK524289 UFF524289:UFG524289 UPB524289:UPC524289 UYX524289:UYY524289 VIT524289:VIU524289 VSP524289:VSQ524289 WCL524289:WCM524289 WMH524289:WMI524289 WWD524289:WWE524289 V589825:W589825 JR589825:JS589825 TN589825:TO589825 ADJ589825:ADK589825 ANF589825:ANG589825 AXB589825:AXC589825 BGX589825:BGY589825 BQT589825:BQU589825 CAP589825:CAQ589825 CKL589825:CKM589825 CUH589825:CUI589825 DED589825:DEE589825 DNZ589825:DOA589825 DXV589825:DXW589825 EHR589825:EHS589825 ERN589825:ERO589825 FBJ589825:FBK589825 FLF589825:FLG589825 FVB589825:FVC589825 GEX589825:GEY589825 GOT589825:GOU589825 GYP589825:GYQ589825 HIL589825:HIM589825 HSH589825:HSI589825 ICD589825:ICE589825 ILZ589825:IMA589825 IVV589825:IVW589825 JFR589825:JFS589825 JPN589825:JPO589825 JZJ589825:JZK589825 KJF589825:KJG589825 KTB589825:KTC589825 LCX589825:LCY589825 LMT589825:LMU589825 LWP589825:LWQ589825 MGL589825:MGM589825 MQH589825:MQI589825 NAD589825:NAE589825 NJZ589825:NKA589825 NTV589825:NTW589825 ODR589825:ODS589825 ONN589825:ONO589825 OXJ589825:OXK589825 PHF589825:PHG589825 PRB589825:PRC589825 QAX589825:QAY589825 QKT589825:QKU589825 QUP589825:QUQ589825 REL589825:REM589825 ROH589825:ROI589825 RYD589825:RYE589825 SHZ589825:SIA589825 SRV589825:SRW589825 TBR589825:TBS589825 TLN589825:TLO589825 TVJ589825:TVK589825 UFF589825:UFG589825 UPB589825:UPC589825 UYX589825:UYY589825 VIT589825:VIU589825 VSP589825:VSQ589825 WCL589825:WCM589825 WMH589825:WMI589825 WWD589825:WWE589825 V655361:W655361 JR655361:JS655361 TN655361:TO655361 ADJ655361:ADK655361 ANF655361:ANG655361 AXB655361:AXC655361 BGX655361:BGY655361 BQT655361:BQU655361 CAP655361:CAQ655361 CKL655361:CKM655361 CUH655361:CUI655361 DED655361:DEE655361 DNZ655361:DOA655361 DXV655361:DXW655361 EHR655361:EHS655361 ERN655361:ERO655361 FBJ655361:FBK655361 FLF655361:FLG655361 FVB655361:FVC655361 GEX655361:GEY655361 GOT655361:GOU655361 GYP655361:GYQ655361 HIL655361:HIM655361 HSH655361:HSI655361 ICD655361:ICE655361 ILZ655361:IMA655361 IVV655361:IVW655361 JFR655361:JFS655361 JPN655361:JPO655361 JZJ655361:JZK655361 KJF655361:KJG655361 KTB655361:KTC655361 LCX655361:LCY655361 LMT655361:LMU655361 LWP655361:LWQ655361 MGL655361:MGM655361 MQH655361:MQI655361 NAD655361:NAE655361 NJZ655361:NKA655361 NTV655361:NTW655361 ODR655361:ODS655361 ONN655361:ONO655361 OXJ655361:OXK655361 PHF655361:PHG655361 PRB655361:PRC655361 QAX655361:QAY655361 QKT655361:QKU655361 QUP655361:QUQ655361 REL655361:REM655361 ROH655361:ROI655361 RYD655361:RYE655361 SHZ655361:SIA655361 SRV655361:SRW655361 TBR655361:TBS655361 TLN655361:TLO655361 TVJ655361:TVK655361 UFF655361:UFG655361 UPB655361:UPC655361 UYX655361:UYY655361 VIT655361:VIU655361 VSP655361:VSQ655361 WCL655361:WCM655361 WMH655361:WMI655361 WWD655361:WWE655361 V720897:W720897 JR720897:JS720897 TN720897:TO720897 ADJ720897:ADK720897 ANF720897:ANG720897 AXB720897:AXC720897 BGX720897:BGY720897 BQT720897:BQU720897 CAP720897:CAQ720897 CKL720897:CKM720897 CUH720897:CUI720897 DED720897:DEE720897 DNZ720897:DOA720897 DXV720897:DXW720897 EHR720897:EHS720897 ERN720897:ERO720897 FBJ720897:FBK720897 FLF720897:FLG720897 FVB720897:FVC720897 GEX720897:GEY720897 GOT720897:GOU720897 GYP720897:GYQ720897 HIL720897:HIM720897 HSH720897:HSI720897 ICD720897:ICE720897 ILZ720897:IMA720897 IVV720897:IVW720897 JFR720897:JFS720897 JPN720897:JPO720897 JZJ720897:JZK720897 KJF720897:KJG720897 KTB720897:KTC720897 LCX720897:LCY720897 LMT720897:LMU720897 LWP720897:LWQ720897 MGL720897:MGM720897 MQH720897:MQI720897 NAD720897:NAE720897 NJZ720897:NKA720897 NTV720897:NTW720897 ODR720897:ODS720897 ONN720897:ONO720897 OXJ720897:OXK720897 PHF720897:PHG720897 PRB720897:PRC720897 QAX720897:QAY720897 QKT720897:QKU720897 QUP720897:QUQ720897 REL720897:REM720897 ROH720897:ROI720897 RYD720897:RYE720897 SHZ720897:SIA720897 SRV720897:SRW720897 TBR720897:TBS720897 TLN720897:TLO720897 TVJ720897:TVK720897 UFF720897:UFG720897 UPB720897:UPC720897 UYX720897:UYY720897 VIT720897:VIU720897 VSP720897:VSQ720897 WCL720897:WCM720897 WMH720897:WMI720897 WWD720897:WWE720897 V786433:W786433 JR786433:JS786433 TN786433:TO786433 ADJ786433:ADK786433 ANF786433:ANG786433 AXB786433:AXC786433 BGX786433:BGY786433 BQT786433:BQU786433 CAP786433:CAQ786433 CKL786433:CKM786433 CUH786433:CUI786433 DED786433:DEE786433 DNZ786433:DOA786433 DXV786433:DXW786433 EHR786433:EHS786433 ERN786433:ERO786433 FBJ786433:FBK786433 FLF786433:FLG786433 FVB786433:FVC786433 GEX786433:GEY786433 GOT786433:GOU786433 GYP786433:GYQ786433 HIL786433:HIM786433 HSH786433:HSI786433 ICD786433:ICE786433 ILZ786433:IMA786433 IVV786433:IVW786433 JFR786433:JFS786433 JPN786433:JPO786433 JZJ786433:JZK786433 KJF786433:KJG786433 KTB786433:KTC786433 LCX786433:LCY786433 LMT786433:LMU786433 LWP786433:LWQ786433 MGL786433:MGM786433 MQH786433:MQI786433 NAD786433:NAE786433 NJZ786433:NKA786433 NTV786433:NTW786433 ODR786433:ODS786433 ONN786433:ONO786433 OXJ786433:OXK786433 PHF786433:PHG786433 PRB786433:PRC786433 QAX786433:QAY786433 QKT786433:QKU786433 QUP786433:QUQ786433 REL786433:REM786433 ROH786433:ROI786433 RYD786433:RYE786433 SHZ786433:SIA786433 SRV786433:SRW786433 TBR786433:TBS786433 TLN786433:TLO786433 TVJ786433:TVK786433 UFF786433:UFG786433 UPB786433:UPC786433 UYX786433:UYY786433 VIT786433:VIU786433 VSP786433:VSQ786433 WCL786433:WCM786433 WMH786433:WMI786433 WWD786433:WWE786433 V851969:W851969 JR851969:JS851969 TN851969:TO851969 ADJ851969:ADK851969 ANF851969:ANG851969 AXB851969:AXC851969 BGX851969:BGY851969 BQT851969:BQU851969 CAP851969:CAQ851969 CKL851969:CKM851969 CUH851969:CUI851969 DED851969:DEE851969 DNZ851969:DOA851969 DXV851969:DXW851969 EHR851969:EHS851969 ERN851969:ERO851969 FBJ851969:FBK851969 FLF851969:FLG851969 FVB851969:FVC851969 GEX851969:GEY851969 GOT851969:GOU851969 GYP851969:GYQ851969 HIL851969:HIM851969 HSH851969:HSI851969 ICD851969:ICE851969 ILZ851969:IMA851969 IVV851969:IVW851969 JFR851969:JFS851969 JPN851969:JPO851969 JZJ851969:JZK851969 KJF851969:KJG851969 KTB851969:KTC851969 LCX851969:LCY851969 LMT851969:LMU851969 LWP851969:LWQ851969 MGL851969:MGM851969 MQH851969:MQI851969 NAD851969:NAE851969 NJZ851969:NKA851969 NTV851969:NTW851969 ODR851969:ODS851969 ONN851969:ONO851969 OXJ851969:OXK851969 PHF851969:PHG851969 PRB851969:PRC851969 QAX851969:QAY851969 QKT851969:QKU851969 QUP851969:QUQ851969 REL851969:REM851969 ROH851969:ROI851969 RYD851969:RYE851969 SHZ851969:SIA851969 SRV851969:SRW851969 TBR851969:TBS851969 TLN851969:TLO851969 TVJ851969:TVK851969 UFF851969:UFG851969 UPB851969:UPC851969 UYX851969:UYY851969 VIT851969:VIU851969 VSP851969:VSQ851969 WCL851969:WCM851969 WMH851969:WMI851969 WWD851969:WWE851969 V917505:W917505 JR917505:JS917505 TN917505:TO917505 ADJ917505:ADK917505 ANF917505:ANG917505 AXB917505:AXC917505 BGX917505:BGY917505 BQT917505:BQU917505 CAP917505:CAQ917505 CKL917505:CKM917505 CUH917505:CUI917505 DED917505:DEE917505 DNZ917505:DOA917505 DXV917505:DXW917505 EHR917505:EHS917505 ERN917505:ERO917505 FBJ917505:FBK917505 FLF917505:FLG917505 FVB917505:FVC917505 GEX917505:GEY917505 GOT917505:GOU917505 GYP917505:GYQ917505 HIL917505:HIM917505 HSH917505:HSI917505 ICD917505:ICE917505 ILZ917505:IMA917505 IVV917505:IVW917505 JFR917505:JFS917505 JPN917505:JPO917505 JZJ917505:JZK917505 KJF917505:KJG917505 KTB917505:KTC917505 LCX917505:LCY917505 LMT917505:LMU917505 LWP917505:LWQ917505 MGL917505:MGM917505 MQH917505:MQI917505 NAD917505:NAE917505 NJZ917505:NKA917505 NTV917505:NTW917505 ODR917505:ODS917505 ONN917505:ONO917505 OXJ917505:OXK917505 PHF917505:PHG917505 PRB917505:PRC917505 QAX917505:QAY917505 QKT917505:QKU917505 QUP917505:QUQ917505 REL917505:REM917505 ROH917505:ROI917505 RYD917505:RYE917505 SHZ917505:SIA917505 SRV917505:SRW917505 TBR917505:TBS917505 TLN917505:TLO917505 TVJ917505:TVK917505 UFF917505:UFG917505 UPB917505:UPC917505 UYX917505:UYY917505 VIT917505:VIU917505 VSP917505:VSQ917505 WCL917505:WCM917505 WMH917505:WMI917505 WWD917505:WWE917505 V983041:W983041 JR983041:JS983041 TN983041:TO983041 ADJ983041:ADK983041 ANF983041:ANG983041 AXB983041:AXC983041 BGX983041:BGY983041 BQT983041:BQU983041 CAP983041:CAQ983041 CKL983041:CKM983041 CUH983041:CUI983041 DED983041:DEE983041 DNZ983041:DOA983041 DXV983041:DXW983041 EHR983041:EHS983041 ERN983041:ERO983041 FBJ983041:FBK983041 FLF983041:FLG983041 FVB983041:FVC983041 GEX983041:GEY983041 GOT983041:GOU983041 GYP983041:GYQ983041 HIL983041:HIM983041 HSH983041:HSI983041 ICD983041:ICE983041 ILZ983041:IMA983041 IVV983041:IVW983041 JFR983041:JFS983041 JPN983041:JPO983041 JZJ983041:JZK983041 KJF983041:KJG983041 KTB983041:KTC983041 LCX983041:LCY983041 LMT983041:LMU983041 LWP983041:LWQ983041 MGL983041:MGM983041 MQH983041:MQI983041 NAD983041:NAE983041 NJZ983041:NKA983041 NTV983041:NTW983041 ODR983041:ODS983041 ONN983041:ONO983041 OXJ983041:OXK983041 PHF983041:PHG983041 PRB983041:PRC983041 QAX983041:QAY983041 QKT983041:QKU983041 QUP983041:QUQ983041 REL983041:REM983041 ROH983041:ROI983041 RYD983041:RYE983041 SHZ983041:SIA983041 SRV983041:SRW983041 TBR983041:TBS983041 TLN983041:TLO983041 TVJ983041:TVK983041 UFF983041:UFG983041 UPB983041:UPC983041 UYX983041:UYY983041 VIT983041:VIU983041 VSP983041:VSQ983041 WCL983041:WCM983041 WMH983041:WMI983041 WWD983041:WWE983041">
      <formula1>$AY$8:$BJ$8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79998168889431442"/>
    <pageSetUpPr fitToPage="1"/>
  </sheetPr>
  <dimension ref="A1:XFD115"/>
  <sheetViews>
    <sheetView showGridLines="0" showWhiteSpace="0" topLeftCell="A4" zoomScale="50" zoomScaleNormal="50" zoomScaleSheetLayoutView="55" zoomScalePageLayoutView="55" workbookViewId="0">
      <selection activeCell="F12" sqref="F12"/>
    </sheetView>
  </sheetViews>
  <sheetFormatPr baseColWidth="10" defaultColWidth="0.7109375" defaultRowHeight="23.2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531" t="s">
        <v>103</v>
      </c>
      <c r="D2" s="531"/>
      <c r="E2" s="531"/>
      <c r="F2" s="531"/>
      <c r="G2" s="531"/>
      <c r="H2" s="531"/>
      <c r="I2" s="531"/>
      <c r="J2" s="531"/>
      <c r="K2" s="531"/>
      <c r="L2" s="531"/>
      <c r="M2" s="25"/>
    </row>
    <row r="3" spans="1:14" ht="15" customHeight="1">
      <c r="A3" s="21"/>
      <c r="B3" s="2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25"/>
    </row>
    <row r="4" spans="1:14" ht="15" customHeight="1">
      <c r="A4" s="21"/>
      <c r="B4" s="2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25"/>
    </row>
    <row r="5" spans="1:14" ht="15" customHeight="1">
      <c r="A5" s="21"/>
      <c r="B5" s="2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532" t="s">
        <v>16</v>
      </c>
      <c r="D7" s="532" t="s">
        <v>3</v>
      </c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10" t="s">
        <v>17</v>
      </c>
      <c r="M7" s="20"/>
      <c r="N7" s="83"/>
    </row>
    <row r="8" spans="1:14" s="1" customFormat="1" ht="80.25" customHeight="1">
      <c r="A8" s="19"/>
      <c r="B8" s="13"/>
      <c r="C8" s="532"/>
      <c r="D8" s="532"/>
      <c r="E8" s="532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535" t="s">
        <v>8</v>
      </c>
      <c r="D9" s="537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535"/>
      <c r="D10" s="538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535"/>
      <c r="D11" s="539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535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535"/>
      <c r="D13" s="538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535"/>
      <c r="D14" s="538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>
      <c r="A15" s="6"/>
      <c r="B15" s="14"/>
      <c r="C15" s="536"/>
      <c r="D15" s="540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541" t="s">
        <v>9</v>
      </c>
      <c r="D16" s="537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535"/>
      <c r="D17" s="538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535"/>
      <c r="D18" s="542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535"/>
      <c r="D19" s="538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535"/>
      <c r="D20" s="538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535"/>
      <c r="D21" s="543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535"/>
      <c r="D22" s="538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536"/>
      <c r="D23" s="540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541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535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535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535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535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535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535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536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544" t="s">
        <v>14</v>
      </c>
      <c r="D32" s="537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545"/>
      <c r="D33" s="538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545"/>
      <c r="D34" s="538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546"/>
      <c r="D35" s="540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535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535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535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535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535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535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535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535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535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532"/>
      <c r="D48" s="532"/>
      <c r="E48" s="532" t="s">
        <v>12</v>
      </c>
      <c r="F48" s="533" t="s">
        <v>7</v>
      </c>
      <c r="G48" s="533"/>
      <c r="H48" s="533"/>
      <c r="I48" s="533"/>
      <c r="J48" s="534" t="s">
        <v>11</v>
      </c>
      <c r="K48" s="534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532"/>
      <c r="D49" s="532"/>
      <c r="E49" s="532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532"/>
      <c r="D58" s="532"/>
      <c r="E58" s="532" t="s">
        <v>12</v>
      </c>
      <c r="F58" s="533" t="s">
        <v>7</v>
      </c>
      <c r="G58" s="533"/>
      <c r="H58" s="533"/>
      <c r="I58" s="533"/>
      <c r="J58" s="534" t="s">
        <v>11</v>
      </c>
      <c r="K58" s="534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532"/>
      <c r="D59" s="532"/>
      <c r="E59" s="532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532"/>
      <c r="D70" s="532"/>
      <c r="E70" s="532" t="s">
        <v>12</v>
      </c>
      <c r="F70" s="533" t="s">
        <v>7</v>
      </c>
      <c r="G70" s="533"/>
      <c r="H70" s="533"/>
      <c r="I70" s="533"/>
      <c r="J70" s="534" t="s">
        <v>11</v>
      </c>
      <c r="K70" s="534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532"/>
      <c r="D71" s="532"/>
      <c r="E71" s="532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532"/>
      <c r="D78" s="532"/>
      <c r="E78" s="532" t="s">
        <v>12</v>
      </c>
      <c r="F78" s="533" t="s">
        <v>7</v>
      </c>
      <c r="G78" s="533"/>
      <c r="H78" s="533"/>
      <c r="I78" s="533"/>
      <c r="J78" s="534" t="s">
        <v>11</v>
      </c>
      <c r="K78" s="534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532"/>
      <c r="D79" s="532"/>
      <c r="E79" s="532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532"/>
      <c r="D90" s="532"/>
      <c r="E90" s="532" t="s">
        <v>12</v>
      </c>
      <c r="F90" s="533" t="s">
        <v>7</v>
      </c>
      <c r="G90" s="533"/>
      <c r="H90" s="533"/>
      <c r="I90" s="533"/>
      <c r="J90" s="534" t="s">
        <v>11</v>
      </c>
      <c r="K90" s="534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532"/>
      <c r="D91" s="532"/>
      <c r="E91" s="532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532"/>
      <c r="D105" s="532"/>
      <c r="E105" s="532" t="s">
        <v>12</v>
      </c>
      <c r="F105" s="533" t="s">
        <v>7</v>
      </c>
      <c r="G105" s="533"/>
      <c r="H105" s="533"/>
      <c r="I105" s="533"/>
      <c r="J105" s="534" t="s">
        <v>11</v>
      </c>
      <c r="K105" s="534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532"/>
      <c r="D106" s="532"/>
      <c r="E106" s="532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ANM</vt:lpstr>
      <vt:lpstr>ANH</vt:lpstr>
      <vt:lpstr>CREG</vt:lpstr>
      <vt:lpstr>IPSE</vt:lpstr>
      <vt:lpstr>SGC</vt:lpstr>
      <vt:lpstr>UPME</vt:lpstr>
      <vt:lpstr>pegar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2020-07-21T02:15:39Z</dcterms:modified>
</cp:coreProperties>
</file>