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40009_{67627487-DA3F-4BF0-93FD-1DEE5F1B23E1}" xr6:coauthVersionLast="36" xr6:coauthVersionMax="36" xr10:uidLastSave="{00000000-0000-0000-0000-000000000000}"/>
  <bookViews>
    <workbookView xWindow="0" yWindow="0" windowWidth="28800" windowHeight="12225"/>
  </bookViews>
  <sheets>
    <sheet name="Plan consolidado 2020" sheetId="1" r:id="rId1"/>
  </sheets>
  <definedNames>
    <definedName name="_xlnm._FilterDatabase" localSheetId="0" hidden="1">'Plan consolidado 2020'!$A$2:$AM$7</definedName>
    <definedName name="_xlnm.Print_Area" localSheetId="0">'Plan consolidado 2020'!$A$2:$AM$7</definedName>
    <definedName name="_xlnm.Print_Titles" localSheetId="0">'Plan consolidado 2020'!$1:$2</definedName>
  </definedNames>
  <calcPr calcId="191029" fullCalcOnLoad="1"/>
</workbook>
</file>

<file path=xl/calcChain.xml><?xml version="1.0" encoding="utf-8"?>
<calcChain xmlns="http://schemas.openxmlformats.org/spreadsheetml/2006/main">
  <c r="O4" i="1" l="1"/>
  <c r="K4" i="1" s="1"/>
  <c r="O5" i="1"/>
  <c r="K5" i="1" s="1"/>
  <c r="O6" i="1"/>
  <c r="K6" i="1" s="1"/>
  <c r="G6" i="1" s="1"/>
  <c r="O7" i="1"/>
  <c r="K7" i="1" s="1"/>
  <c r="G7" i="1" s="1"/>
  <c r="O3" i="1"/>
  <c r="K3" i="1" s="1"/>
  <c r="G3" i="1" s="1"/>
  <c r="G4" i="1" l="1"/>
  <c r="E3" i="1" s="1"/>
  <c r="B3" i="1" s="1"/>
</calcChain>
</file>

<file path=xl/sharedStrings.xml><?xml version="1.0" encoding="utf-8"?>
<sst xmlns="http://schemas.openxmlformats.org/spreadsheetml/2006/main" count="130" uniqueCount="86">
  <si>
    <t>Dependencia</t>
  </si>
  <si>
    <t>Objetivo</t>
  </si>
  <si>
    <t>Acciones</t>
  </si>
  <si>
    <t>Proceso</t>
  </si>
  <si>
    <t>Objetivo Estratégico Sectorial</t>
  </si>
  <si>
    <t>Estrategias</t>
  </si>
  <si>
    <t>Dimensión MIPG</t>
  </si>
  <si>
    <t>Política MIPG</t>
  </si>
  <si>
    <t>Atender eficientemente los requerimientos de los ciudadanos, de la industria y partes interesadas, para el desarrollo y fortalecimiento del sector minero y energético a nivel nacional</t>
  </si>
  <si>
    <t>Comunicación institucional</t>
  </si>
  <si>
    <t>Información y Comunicación</t>
  </si>
  <si>
    <t xml:space="preserve">Transparencia, acceso a la información pública y lucha contra la corrupción </t>
  </si>
  <si>
    <t>Transformación sectorial</t>
  </si>
  <si>
    <t>Fortalecer la institucionalidad y la coordinación  del sector minero-energética, ambiental y social a nivel nacional y territorial</t>
  </si>
  <si>
    <t>Aumentaremos la transparencia de las entidades públicas para prevenir hechos de corrupción en la gestión administrativa del Estado</t>
  </si>
  <si>
    <t>Impulsaremos la transformación organizacional y cultural del sector para el logro de los objetivos de mediano y largo plazo, haciendo uso eficiente de los recursos económicos</t>
  </si>
  <si>
    <t>Linea Estratégica</t>
  </si>
  <si>
    <t>Ponderación
Indicador</t>
  </si>
  <si>
    <t>Línea Base</t>
  </si>
  <si>
    <t>Meta Vigencia</t>
  </si>
  <si>
    <t>Unidad
Medida</t>
  </si>
  <si>
    <t>Responsable</t>
  </si>
  <si>
    <t>Proyectos de Inversión
(Producto)</t>
  </si>
  <si>
    <t>Transformación Energética con responsabilidad socioambiental</t>
  </si>
  <si>
    <t>Fomentar el aprovechamiento ordenado y responsable de los recursos naturales no renovables, incentivando el desarrollo económico y social en el país</t>
  </si>
  <si>
    <t>Adoptaremos un enfoque basado en la responsabilidad ambiental que fomente la inserción y uso de fuentes de energia no convencional y diversificación de la matriz energética</t>
  </si>
  <si>
    <t>Reactivación del sector minero energético con responsabilidad socioambiental</t>
  </si>
  <si>
    <t>Fortalecer las competencias y el desarrollo de los Servidores Públicos, para mejorar su desempeño y la conformidad de los productos y/o servicios de la entidad</t>
  </si>
  <si>
    <t>Garantizar la administración eficiente y oportuna de los recursos financieros, administrativos y tecnológicos para el cumplimiento de los fines de la entidad con criterios de austeridad y transparencia</t>
  </si>
  <si>
    <t>Ponderación Objetivo</t>
  </si>
  <si>
    <t>Ponderación Acción</t>
  </si>
  <si>
    <t>Clase de Indicador (Nivel)</t>
  </si>
  <si>
    <t>Tipo Indicador</t>
  </si>
  <si>
    <t>Objetivos de Calidad</t>
  </si>
  <si>
    <t>Estratégico</t>
  </si>
  <si>
    <t>Eficacia</t>
  </si>
  <si>
    <t xml:space="preserve">Eficiencia </t>
  </si>
  <si>
    <t>Efectividad</t>
  </si>
  <si>
    <t>Porcentaje</t>
  </si>
  <si>
    <t>N/A</t>
  </si>
  <si>
    <t>Cantidad</t>
  </si>
  <si>
    <t>Grupo de Comunicaciones y Prensa</t>
  </si>
  <si>
    <t>Impactar el objetivo estrategico del Sector de Minas y Energia, a través de las diferentes dimensiones de la comunicación, (interna, pedagogica y estrategica, mediatica, y publica y para el desarrollo), para posicionar el sector como lider de politica publica en desarrollo sostenible del sector minero-energetico.</t>
  </si>
  <si>
    <t>Mantener comunicación efectiva con funcionarios del ministerio de minas y energia atraves de los canales de comunicación internos.</t>
  </si>
  <si>
    <t>Servicio de divulgación del sector Minero Energetico</t>
  </si>
  <si>
    <t>Comunicar de manera efectiva la importancia del sector minero energetico en la vida diaria de los colombianos asi como su aporte economico y de transformacion del sector.</t>
  </si>
  <si>
    <t>Alcance, en millones de personas, de la campaña de posicionamiento del sector minero energético</t>
  </si>
  <si>
    <t>Maria Fernanda Martinez</t>
  </si>
  <si>
    <t>Promedio mensual del alcance en audiencia, en millones de personas, de las publicaciones en medios tradicionales y en redes del Ministerio, gestionadas desde el grupo de Comunicaciones y Prensa</t>
  </si>
  <si>
    <t>Ruben Ramirez</t>
  </si>
  <si>
    <t>Fortalecer la comunicación pedagogica y didactica  hacia los distintos actores externos, de acuerdo a la gestion adelantada por el Ministerio de Minas y Energia,frente a la transformacion energitica y  la transformacion cultural del sector.</t>
  </si>
  <si>
    <t>% de personas encuestadas por medio de plataformas digitales gratuitas (de manera virtual o directa), que reconoce la importancia de la Transición Energética y la apuesta actual de país. Público priorizado: jóvenes y adultos entre 18 y 45 años.</t>
  </si>
  <si>
    <t>Desarrollar herramientas para facilitar la comunicación publica del sector</t>
  </si>
  <si>
    <t>Número de herramientas desarrolladas y socializadas para facilitar la Comunicación Pública del sector</t>
  </si>
  <si>
    <t>Shirley Acosta</t>
  </si>
  <si>
    <t>INDICADORES</t>
  </si>
  <si>
    <t>Guillermo Pinilla</t>
  </si>
  <si>
    <t xml:space="preserve">Melisa Pestana </t>
  </si>
  <si>
    <t>ID</t>
  </si>
  <si>
    <t>COM-01</t>
  </si>
  <si>
    <t>COM-02</t>
  </si>
  <si>
    <t>COM-03</t>
  </si>
  <si>
    <t>COM-04</t>
  </si>
  <si>
    <t>COM-21</t>
  </si>
  <si>
    <t>RESULTADO AVANCE DE ACCIÓN</t>
  </si>
  <si>
    <t>RESULTADO AVANCE DE INDICADOR</t>
  </si>
  <si>
    <t>Impacto en la comunicación para la cohesión como parte de la transformacion cultural del Min. Energia</t>
  </si>
  <si>
    <t>RESULTADO AVANCE DEL OBJETIVO</t>
  </si>
  <si>
    <t>Valor Ejecutado</t>
  </si>
  <si>
    <t>Descripción</t>
  </si>
  <si>
    <t>Primer Trimestre</t>
  </si>
  <si>
    <t>Segundo trimestre</t>
  </si>
  <si>
    <t>Tercer Trimestre</t>
  </si>
  <si>
    <t>Cuarto Trimestre</t>
  </si>
  <si>
    <t>Creacion del plan de comunicaciones para la transformacion cultural
Lanzamiento de la transformacion cultural (La Nueva Energia)
Medicion inicial del lanzamiento de la tranformacion cultural</t>
  </si>
  <si>
    <t>Produccion de videos y contenidos para redes sociales, relacionados con la importancia del sector minero energetico en la vida de los Colombianos.
 Medicion del alcance de las publicaciones durante el primer trimestre del 2020</t>
  </si>
  <si>
    <t>Creacion de un mapa de medios nacionales y regionales, con sus respectivas audiencias según estudios de Medios.
 Registro mes a mes de las publicaciones mediaticas del Ministerio con su correspondiente impacto, en terminis de audiencia.</t>
  </si>
  <si>
    <t>Divulgacion de contenidos pedagojicos sobre la transicion energetica de colombia, a la ciudadania en general, a traves de las plataformas del ministerior</t>
  </si>
  <si>
    <t xml:space="preserve">Insumos existentes revisados y mapeo de ejemplos de protocolo de comunicacion publica de sectores similares al nuestro (Nacionales e iternancionales)
</t>
  </si>
  <si>
    <t xml:space="preserve">Ejecutado </t>
  </si>
  <si>
    <t>Avance por dependencia</t>
  </si>
  <si>
    <t>Programación 
I</t>
  </si>
  <si>
    <t>Programación 
II</t>
  </si>
  <si>
    <t>Programación 
III</t>
  </si>
  <si>
    <t>Programación 
IV</t>
  </si>
  <si>
    <t xml:space="preserve">MINISTERIO DE MINAS Y ENERGÍA
SEGUIMIENTO PLAN DE ACCIÓN A MARZO DE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</si>
</sst>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9" formatCode="_(* #,##0_);_(* \(#,##0\);_(* &quot;-&quot;_);_(@_)"/>
    <numFmt numFmtId="171" formatCode="_(* #,##0.00_);_(* \(#,##0.00\);_(* &quot;-&quot;??_);_(@_)"/>
    <numFmt numFmtId="172" formatCode="0.0%"/>
  </numFmts>
  <fonts count="10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0"/>
      <name val="Arial"/>
      <family val="2"/>
    </font>
    <font>
      <b/>
      <sz val="7"/>
      <color theme="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1" fontId="0" fillId="0" borderId="0" xfId="0" applyNumberFormat="1"/>
    <xf numFmtId="0" fontId="0" fillId="0" borderId="0" xfId="0" applyBorder="1"/>
    <xf numFmtId="0" fontId="0" fillId="3" borderId="0" xfId="0" applyFill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ont="1" applyAlignment="1"/>
    <xf numFmtId="0" fontId="0" fillId="4" borderId="0" xfId="0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7" fontId="7" fillId="5" borderId="1" xfId="1" applyNumberFormat="1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7" fillId="5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 applyProtection="1">
      <alignment horizontal="center" vertical="center" wrapText="1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72" fontId="2" fillId="5" borderId="1" xfId="3" applyNumberFormat="1" applyFont="1" applyFill="1" applyBorder="1" applyAlignment="1">
      <alignment horizontal="center" vertical="center" wrapText="1"/>
    </xf>
    <xf numFmtId="172" fontId="7" fillId="5" borderId="1" xfId="3" applyNumberFormat="1" applyFont="1" applyFill="1" applyBorder="1" applyAlignment="1">
      <alignment horizontal="center" vertical="center" wrapText="1"/>
    </xf>
    <xf numFmtId="9" fontId="7" fillId="5" borderId="1" xfId="3" applyFont="1" applyFill="1" applyBorder="1" applyAlignment="1">
      <alignment horizontal="center" vertical="center" wrapText="1"/>
    </xf>
    <xf numFmtId="9" fontId="7" fillId="5" borderId="2" xfId="3" applyFont="1" applyFill="1" applyBorder="1" applyAlignment="1">
      <alignment horizontal="center" vertical="center" wrapText="1"/>
    </xf>
    <xf numFmtId="0" fontId="0" fillId="5" borderId="1" xfId="0" applyFill="1" applyBorder="1"/>
    <xf numFmtId="3" fontId="8" fillId="5" borderId="1" xfId="0" applyNumberFormat="1" applyFont="1" applyFill="1" applyBorder="1" applyAlignment="1">
      <alignment horizontal="center" vertical="center" wrapText="1"/>
    </xf>
    <xf numFmtId="169" fontId="2" fillId="5" borderId="1" xfId="2" applyFont="1" applyFill="1" applyBorder="1" applyAlignment="1">
      <alignment horizontal="center" vertical="center"/>
    </xf>
    <xf numFmtId="169" fontId="7" fillId="5" borderId="1" xfId="2" applyFont="1" applyFill="1" applyBorder="1" applyAlignment="1">
      <alignment horizontal="center" vertical="center"/>
    </xf>
    <xf numFmtId="169" fontId="7" fillId="5" borderId="2" xfId="2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8" fillId="5" borderId="6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1" fontId="2" fillId="5" borderId="5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1387"/>
  <sheetViews>
    <sheetView tabSelected="1" zoomScale="86" zoomScaleNormal="86" workbookViewId="0">
      <pane ySplit="2" topLeftCell="A3" activePane="bottomLeft" state="frozen"/>
      <selection activeCell="A2" sqref="A2"/>
      <selection pane="bottomLeft" sqref="A1:AA1"/>
    </sheetView>
  </sheetViews>
  <sheetFormatPr baseColWidth="10" defaultRowHeight="15" x14ac:dyDescent="0.25"/>
  <cols>
    <col min="1" max="1" width="11.85546875" style="3" customWidth="1"/>
    <col min="2" max="2" width="12.7109375" style="9" customWidth="1"/>
    <col min="3" max="3" width="27.28515625" customWidth="1"/>
    <col min="4" max="4" width="11.7109375" style="4" hidden="1" customWidth="1"/>
    <col min="5" max="5" width="14.7109375" style="4" customWidth="1"/>
    <col min="6" max="6" width="36.28515625" customWidth="1"/>
    <col min="7" max="7" width="15.5703125" style="7" customWidth="1"/>
    <col min="8" max="8" width="11.5703125" style="3" hidden="1" customWidth="1"/>
    <col min="9" max="9" width="11.5703125" style="8" customWidth="1"/>
    <col min="10" max="10" width="28.5703125" customWidth="1"/>
    <col min="11" max="11" width="14.42578125" customWidth="1"/>
    <col min="12" max="12" width="10.85546875" hidden="1" customWidth="1"/>
    <col min="13" max="13" width="11" hidden="1" customWidth="1"/>
    <col min="14" max="15" width="12.42578125" customWidth="1"/>
    <col min="16" max="16" width="12.42578125" style="3" customWidth="1"/>
    <col min="17" max="17" width="13" customWidth="1"/>
    <col min="18" max="18" width="15.7109375" customWidth="1"/>
    <col min="19" max="19" width="13.42578125" customWidth="1"/>
    <col min="20" max="20" width="16.28515625" customWidth="1"/>
    <col min="21" max="21" width="25.7109375" customWidth="1"/>
    <col min="22" max="22" width="20" customWidth="1"/>
    <col min="23" max="23" width="29.140625" customWidth="1"/>
    <col min="24" max="24" width="32.28515625" customWidth="1"/>
    <col min="25" max="25" width="31.85546875" customWidth="1"/>
    <col min="26" max="26" width="14.85546875" customWidth="1"/>
    <col min="27" max="27" width="18" customWidth="1"/>
    <col min="28" max="28" width="14.140625" customWidth="1"/>
    <col min="29" max="29" width="11.42578125" style="10" customWidth="1"/>
    <col min="30" max="30" width="56.42578125" customWidth="1"/>
    <col min="31" max="37" width="11.42578125" hidden="1" customWidth="1"/>
    <col min="38" max="39" width="0" style="5" hidden="1" customWidth="1"/>
    <col min="40" max="156" width="11.42578125" style="5"/>
  </cols>
  <sheetData>
    <row r="1" spans="1:156" ht="35.25" customHeight="1" x14ac:dyDescent="0.25">
      <c r="A1" s="47" t="s">
        <v>85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3" t="s">
        <v>70</v>
      </c>
      <c r="AC1" s="44"/>
      <c r="AD1" s="45"/>
      <c r="AE1" s="42" t="s">
        <v>71</v>
      </c>
      <c r="AF1" s="42"/>
      <c r="AG1" s="42"/>
      <c r="AH1" s="46" t="s">
        <v>72</v>
      </c>
      <c r="AI1" s="46"/>
      <c r="AJ1" s="46"/>
      <c r="AK1" s="42" t="s">
        <v>73</v>
      </c>
      <c r="AL1" s="42"/>
      <c r="AM1" s="42"/>
    </row>
    <row r="2" spans="1:156" ht="27" x14ac:dyDescent="0.25">
      <c r="A2" s="1" t="s">
        <v>0</v>
      </c>
      <c r="B2" s="1" t="s">
        <v>80</v>
      </c>
      <c r="C2" s="1" t="s">
        <v>1</v>
      </c>
      <c r="D2" s="1" t="s">
        <v>29</v>
      </c>
      <c r="E2" s="1" t="s">
        <v>67</v>
      </c>
      <c r="F2" s="1" t="s">
        <v>2</v>
      </c>
      <c r="G2" s="1" t="s">
        <v>64</v>
      </c>
      <c r="H2" s="1" t="s">
        <v>30</v>
      </c>
      <c r="I2" s="1" t="s">
        <v>58</v>
      </c>
      <c r="J2" s="1" t="s">
        <v>55</v>
      </c>
      <c r="K2" s="1" t="s">
        <v>65</v>
      </c>
      <c r="L2" s="1" t="s">
        <v>17</v>
      </c>
      <c r="M2" s="1" t="s">
        <v>18</v>
      </c>
      <c r="N2" s="1" t="s">
        <v>19</v>
      </c>
      <c r="O2" s="1" t="s">
        <v>79</v>
      </c>
      <c r="P2" s="1" t="s">
        <v>20</v>
      </c>
      <c r="Q2" s="1" t="s">
        <v>31</v>
      </c>
      <c r="R2" s="2" t="s">
        <v>3</v>
      </c>
      <c r="S2" s="1" t="s">
        <v>32</v>
      </c>
      <c r="T2" s="2" t="s">
        <v>21</v>
      </c>
      <c r="U2" s="2" t="s">
        <v>22</v>
      </c>
      <c r="V2" s="2" t="s">
        <v>16</v>
      </c>
      <c r="W2" s="1" t="s">
        <v>4</v>
      </c>
      <c r="X2" s="1" t="s">
        <v>5</v>
      </c>
      <c r="Y2" s="1" t="s">
        <v>33</v>
      </c>
      <c r="Z2" s="1" t="s">
        <v>6</v>
      </c>
      <c r="AA2" s="1" t="s">
        <v>7</v>
      </c>
      <c r="AB2" s="1" t="s">
        <v>81</v>
      </c>
      <c r="AC2" s="1" t="s">
        <v>68</v>
      </c>
      <c r="AD2" s="1" t="s">
        <v>69</v>
      </c>
      <c r="AE2" s="1" t="s">
        <v>82</v>
      </c>
      <c r="AF2" s="1" t="s">
        <v>68</v>
      </c>
      <c r="AG2" s="1" t="s">
        <v>69</v>
      </c>
      <c r="AH2" s="1" t="s">
        <v>83</v>
      </c>
      <c r="AI2" s="1" t="s">
        <v>68</v>
      </c>
      <c r="AJ2" s="1" t="s">
        <v>69</v>
      </c>
      <c r="AK2" s="1" t="s">
        <v>84</v>
      </c>
      <c r="AL2" s="1" t="s">
        <v>68</v>
      </c>
      <c r="AM2" s="1" t="s">
        <v>69</v>
      </c>
    </row>
    <row r="3" spans="1:156" s="3" customFormat="1" ht="45" x14ac:dyDescent="0.25">
      <c r="A3" s="40" t="s">
        <v>41</v>
      </c>
      <c r="B3" s="37">
        <f>E3</f>
        <v>11.877977083333333</v>
      </c>
      <c r="C3" s="41" t="s">
        <v>42</v>
      </c>
      <c r="D3" s="37">
        <v>100</v>
      </c>
      <c r="E3" s="37">
        <f>(SUM(G3:G7)*D3)/100</f>
        <v>11.877977083333333</v>
      </c>
      <c r="F3" s="11" t="s">
        <v>43</v>
      </c>
      <c r="G3" s="12">
        <f>(K3*H3)/100</f>
        <v>0</v>
      </c>
      <c r="H3" s="13">
        <v>25</v>
      </c>
      <c r="I3" s="13" t="s">
        <v>63</v>
      </c>
      <c r="J3" s="14" t="s">
        <v>66</v>
      </c>
      <c r="K3" s="14">
        <f>(O3*L3)/N3</f>
        <v>0</v>
      </c>
      <c r="L3" s="15">
        <v>100</v>
      </c>
      <c r="M3" s="16" t="s">
        <v>39</v>
      </c>
      <c r="N3" s="17">
        <v>0.7</v>
      </c>
      <c r="O3" s="18">
        <f>+AC3+AF3+AI3+AL3</f>
        <v>0</v>
      </c>
      <c r="P3" s="19" t="s">
        <v>38</v>
      </c>
      <c r="Q3" s="20" t="s">
        <v>34</v>
      </c>
      <c r="R3" s="20" t="s">
        <v>9</v>
      </c>
      <c r="S3" s="20" t="s">
        <v>37</v>
      </c>
      <c r="T3" s="20" t="s">
        <v>57</v>
      </c>
      <c r="U3" s="21" t="s">
        <v>44</v>
      </c>
      <c r="V3" s="20" t="s">
        <v>12</v>
      </c>
      <c r="W3" s="21" t="s">
        <v>13</v>
      </c>
      <c r="X3" s="21" t="s">
        <v>14</v>
      </c>
      <c r="Y3" s="21" t="s">
        <v>27</v>
      </c>
      <c r="Z3" s="21" t="s">
        <v>10</v>
      </c>
      <c r="AA3" s="21" t="s">
        <v>11</v>
      </c>
      <c r="AB3" s="22">
        <v>0</v>
      </c>
      <c r="AC3" s="22">
        <v>0</v>
      </c>
      <c r="AD3" s="23" t="s">
        <v>74</v>
      </c>
      <c r="AE3" s="24">
        <v>0.35</v>
      </c>
      <c r="AF3" s="24"/>
      <c r="AG3" s="24"/>
      <c r="AH3" s="24"/>
      <c r="AI3" s="25"/>
      <c r="AJ3" s="25"/>
      <c r="AK3" s="25">
        <v>0.35</v>
      </c>
      <c r="AL3" s="26"/>
      <c r="AM3" s="2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</row>
    <row r="4" spans="1:156" s="3" customFormat="1" ht="56.25" x14ac:dyDescent="0.25">
      <c r="A4" s="40"/>
      <c r="B4" s="38"/>
      <c r="C4" s="41"/>
      <c r="D4" s="38"/>
      <c r="E4" s="38"/>
      <c r="F4" s="36" t="s">
        <v>45</v>
      </c>
      <c r="G4" s="34">
        <f>(SUM(K4:K5)*H4)/100</f>
        <v>11.877977083333333</v>
      </c>
      <c r="H4" s="34">
        <v>25</v>
      </c>
      <c r="I4" s="13" t="s">
        <v>59</v>
      </c>
      <c r="J4" s="14" t="s">
        <v>46</v>
      </c>
      <c r="K4" s="14">
        <f>(O4*L4)/N4</f>
        <v>31.678574999999999</v>
      </c>
      <c r="L4" s="15">
        <v>50</v>
      </c>
      <c r="M4" s="16" t="s">
        <v>39</v>
      </c>
      <c r="N4" s="27">
        <v>6000000</v>
      </c>
      <c r="O4" s="18">
        <f t="shared" ref="O4:O7" si="0">+AC4+AF4+AI4+AL4</f>
        <v>3801429</v>
      </c>
      <c r="P4" s="19" t="s">
        <v>40</v>
      </c>
      <c r="Q4" s="20" t="s">
        <v>34</v>
      </c>
      <c r="R4" s="20" t="s">
        <v>9</v>
      </c>
      <c r="S4" s="20" t="s">
        <v>35</v>
      </c>
      <c r="T4" s="21" t="s">
        <v>47</v>
      </c>
      <c r="U4" s="21" t="s">
        <v>44</v>
      </c>
      <c r="V4" s="20" t="s">
        <v>26</v>
      </c>
      <c r="W4" s="21" t="s">
        <v>13</v>
      </c>
      <c r="X4" s="21" t="s">
        <v>25</v>
      </c>
      <c r="Y4" s="21" t="s">
        <v>28</v>
      </c>
      <c r="Z4" s="21" t="s">
        <v>10</v>
      </c>
      <c r="AA4" s="21" t="s">
        <v>11</v>
      </c>
      <c r="AB4" s="28">
        <v>500000</v>
      </c>
      <c r="AC4" s="28">
        <v>3801429</v>
      </c>
      <c r="AD4" s="23" t="s">
        <v>75</v>
      </c>
      <c r="AE4" s="29">
        <v>300000</v>
      </c>
      <c r="AF4" s="29"/>
      <c r="AG4" s="29"/>
      <c r="AH4" s="29">
        <v>700000</v>
      </c>
      <c r="AI4" s="30"/>
      <c r="AJ4" s="30"/>
      <c r="AK4" s="30">
        <v>4500000</v>
      </c>
      <c r="AL4" s="26"/>
      <c r="AM4" s="2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</row>
    <row r="5" spans="1:156" s="3" customFormat="1" ht="78" customHeight="1" x14ac:dyDescent="0.25">
      <c r="A5" s="40"/>
      <c r="B5" s="38"/>
      <c r="C5" s="41"/>
      <c r="D5" s="38"/>
      <c r="E5" s="38"/>
      <c r="F5" s="36"/>
      <c r="G5" s="35"/>
      <c r="H5" s="35"/>
      <c r="I5" s="13" t="s">
        <v>60</v>
      </c>
      <c r="J5" s="14" t="s">
        <v>48</v>
      </c>
      <c r="K5" s="14">
        <f t="shared" ref="K5:K7" si="1">(O5*L5)/N5</f>
        <v>15.833333333333334</v>
      </c>
      <c r="L5" s="15">
        <v>50</v>
      </c>
      <c r="M5" s="16" t="s">
        <v>39</v>
      </c>
      <c r="N5" s="27">
        <v>180000000</v>
      </c>
      <c r="O5" s="18">
        <f t="shared" si="0"/>
        <v>57000000</v>
      </c>
      <c r="P5" s="19" t="s">
        <v>40</v>
      </c>
      <c r="Q5" s="20" t="s">
        <v>34</v>
      </c>
      <c r="R5" s="20" t="s">
        <v>9</v>
      </c>
      <c r="S5" s="20" t="s">
        <v>37</v>
      </c>
      <c r="T5" s="21" t="s">
        <v>49</v>
      </c>
      <c r="U5" s="21" t="s">
        <v>44</v>
      </c>
      <c r="V5" s="20" t="s">
        <v>26</v>
      </c>
      <c r="W5" s="21" t="s">
        <v>24</v>
      </c>
      <c r="X5" s="21" t="s">
        <v>25</v>
      </c>
      <c r="Y5" s="21" t="s">
        <v>8</v>
      </c>
      <c r="Z5" s="21" t="s">
        <v>10</v>
      </c>
      <c r="AA5" s="21" t="s">
        <v>11</v>
      </c>
      <c r="AB5" s="28">
        <v>45000000</v>
      </c>
      <c r="AC5" s="28">
        <v>57000000</v>
      </c>
      <c r="AD5" s="23" t="s">
        <v>76</v>
      </c>
      <c r="AE5" s="29">
        <v>45000000</v>
      </c>
      <c r="AF5" s="29"/>
      <c r="AG5" s="29"/>
      <c r="AH5" s="29">
        <v>45000000</v>
      </c>
      <c r="AI5" s="30"/>
      <c r="AJ5" s="30"/>
      <c r="AK5" s="30">
        <v>45000000</v>
      </c>
      <c r="AL5" s="26"/>
      <c r="AM5" s="2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</row>
    <row r="6" spans="1:156" s="3" customFormat="1" ht="104.25" customHeight="1" x14ac:dyDescent="0.25">
      <c r="A6" s="40"/>
      <c r="B6" s="38"/>
      <c r="C6" s="41"/>
      <c r="D6" s="38"/>
      <c r="E6" s="38"/>
      <c r="F6" s="11" t="s">
        <v>50</v>
      </c>
      <c r="G6" s="12">
        <f>(K6*H6)/100</f>
        <v>0</v>
      </c>
      <c r="H6" s="13">
        <v>25</v>
      </c>
      <c r="I6" s="13" t="s">
        <v>61</v>
      </c>
      <c r="J6" s="14" t="s">
        <v>51</v>
      </c>
      <c r="K6" s="14">
        <f t="shared" si="1"/>
        <v>0</v>
      </c>
      <c r="L6" s="15">
        <v>100</v>
      </c>
      <c r="M6" s="16" t="s">
        <v>39</v>
      </c>
      <c r="N6" s="27">
        <v>0.3</v>
      </c>
      <c r="O6" s="18">
        <f t="shared" si="0"/>
        <v>0</v>
      </c>
      <c r="P6" s="19" t="s">
        <v>38</v>
      </c>
      <c r="Q6" s="20" t="s">
        <v>34</v>
      </c>
      <c r="R6" s="20" t="s">
        <v>9</v>
      </c>
      <c r="S6" s="20" t="s">
        <v>35</v>
      </c>
      <c r="T6" s="21" t="s">
        <v>56</v>
      </c>
      <c r="U6" s="21" t="s">
        <v>44</v>
      </c>
      <c r="V6" s="20" t="s">
        <v>23</v>
      </c>
      <c r="W6" s="21" t="s">
        <v>13</v>
      </c>
      <c r="X6" s="21" t="s">
        <v>15</v>
      </c>
      <c r="Y6" s="21" t="s">
        <v>8</v>
      </c>
      <c r="Z6" s="21" t="s">
        <v>10</v>
      </c>
      <c r="AA6" s="21" t="s">
        <v>11</v>
      </c>
      <c r="AB6" s="31">
        <v>0</v>
      </c>
      <c r="AC6" s="31">
        <v>0</v>
      </c>
      <c r="AD6" s="23" t="s">
        <v>77</v>
      </c>
      <c r="AE6" s="32">
        <v>10</v>
      </c>
      <c r="AF6" s="32"/>
      <c r="AG6" s="32"/>
      <c r="AH6" s="32">
        <v>10</v>
      </c>
      <c r="AI6" s="33"/>
      <c r="AJ6" s="33"/>
      <c r="AK6" s="33">
        <v>10</v>
      </c>
      <c r="AL6" s="26"/>
      <c r="AM6" s="2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</row>
    <row r="7" spans="1:156" s="3" customFormat="1" ht="56.25" x14ac:dyDescent="0.25">
      <c r="A7" s="40"/>
      <c r="B7" s="39"/>
      <c r="C7" s="41"/>
      <c r="D7" s="39"/>
      <c r="E7" s="39"/>
      <c r="F7" s="11" t="s">
        <v>52</v>
      </c>
      <c r="G7" s="12">
        <f>(K7*H7)/100</f>
        <v>0</v>
      </c>
      <c r="H7" s="13">
        <v>25</v>
      </c>
      <c r="I7" s="13" t="s">
        <v>62</v>
      </c>
      <c r="J7" s="14" t="s">
        <v>53</v>
      </c>
      <c r="K7" s="14">
        <f t="shared" si="1"/>
        <v>0</v>
      </c>
      <c r="L7" s="15">
        <v>100</v>
      </c>
      <c r="M7" s="16" t="s">
        <v>39</v>
      </c>
      <c r="N7" s="27">
        <v>1</v>
      </c>
      <c r="O7" s="18">
        <f t="shared" si="0"/>
        <v>0</v>
      </c>
      <c r="P7" s="19" t="s">
        <v>40</v>
      </c>
      <c r="Q7" s="20" t="s">
        <v>34</v>
      </c>
      <c r="R7" s="20" t="s">
        <v>9</v>
      </c>
      <c r="S7" s="20" t="s">
        <v>36</v>
      </c>
      <c r="T7" s="21" t="s">
        <v>54</v>
      </c>
      <c r="U7" s="21" t="s">
        <v>44</v>
      </c>
      <c r="V7" s="20" t="s">
        <v>26</v>
      </c>
      <c r="W7" s="21" t="s">
        <v>13</v>
      </c>
      <c r="X7" s="21" t="s">
        <v>15</v>
      </c>
      <c r="Y7" s="21" t="s">
        <v>8</v>
      </c>
      <c r="Z7" s="21" t="s">
        <v>10</v>
      </c>
      <c r="AA7" s="21" t="s">
        <v>11</v>
      </c>
      <c r="AB7" s="31">
        <v>0</v>
      </c>
      <c r="AC7" s="31">
        <v>0</v>
      </c>
      <c r="AD7" s="23" t="s">
        <v>78</v>
      </c>
      <c r="AE7" s="32">
        <v>0</v>
      </c>
      <c r="AF7" s="32"/>
      <c r="AG7" s="32"/>
      <c r="AH7" s="32">
        <v>0</v>
      </c>
      <c r="AI7" s="33"/>
      <c r="AJ7" s="33"/>
      <c r="AK7" s="33">
        <v>1</v>
      </c>
      <c r="AL7" s="26"/>
      <c r="AM7" s="2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</row>
    <row r="8" spans="1:156" x14ac:dyDescent="0.25">
      <c r="AB8" s="3"/>
      <c r="AC8" s="3"/>
    </row>
    <row r="9" spans="1:156" x14ac:dyDescent="0.25">
      <c r="AB9" s="3"/>
      <c r="AC9" s="3"/>
    </row>
    <row r="10" spans="1:156" x14ac:dyDescent="0.25">
      <c r="AB10" s="3"/>
      <c r="AC10" s="3"/>
    </row>
    <row r="11" spans="1:156" x14ac:dyDescent="0.25">
      <c r="AB11" s="3"/>
      <c r="AC11" s="3"/>
    </row>
    <row r="12" spans="1:156" x14ac:dyDescent="0.25">
      <c r="AB12" s="3"/>
      <c r="AC12" s="3"/>
    </row>
    <row r="13" spans="1:156" x14ac:dyDescent="0.25">
      <c r="AB13" s="3"/>
      <c r="AC13" s="3"/>
    </row>
    <row r="14" spans="1:156" x14ac:dyDescent="0.25">
      <c r="AB14" s="3"/>
      <c r="AC14" s="3"/>
    </row>
    <row r="15" spans="1:156" x14ac:dyDescent="0.25">
      <c r="AB15" s="3"/>
      <c r="AC15" s="3"/>
    </row>
    <row r="16" spans="1:156" x14ac:dyDescent="0.25">
      <c r="AB16" s="3"/>
      <c r="AC16" s="3"/>
    </row>
    <row r="17" spans="28:29" x14ac:dyDescent="0.25">
      <c r="AB17" s="3"/>
      <c r="AC17" s="3"/>
    </row>
    <row r="18" spans="28:29" x14ac:dyDescent="0.25">
      <c r="AB18" s="3"/>
      <c r="AC18" s="3"/>
    </row>
    <row r="19" spans="28:29" x14ac:dyDescent="0.25">
      <c r="AB19" s="3"/>
      <c r="AC19" s="3"/>
    </row>
    <row r="20" spans="28:29" x14ac:dyDescent="0.25">
      <c r="AB20" s="3"/>
      <c r="AC20" s="3"/>
    </row>
    <row r="21" spans="28:29" x14ac:dyDescent="0.25">
      <c r="AB21" s="3"/>
      <c r="AC21" s="3"/>
    </row>
    <row r="22" spans="28:29" x14ac:dyDescent="0.25">
      <c r="AB22" s="3"/>
      <c r="AC22" s="3"/>
    </row>
    <row r="23" spans="28:29" x14ac:dyDescent="0.25">
      <c r="AB23" s="3"/>
      <c r="AC23" s="3"/>
    </row>
    <row r="24" spans="28:29" x14ac:dyDescent="0.25">
      <c r="AB24" s="3"/>
      <c r="AC24" s="3"/>
    </row>
    <row r="25" spans="28:29" x14ac:dyDescent="0.25">
      <c r="AB25" s="3"/>
      <c r="AC25" s="3"/>
    </row>
    <row r="26" spans="28:29" x14ac:dyDescent="0.25">
      <c r="AB26" s="3"/>
      <c r="AC26" s="3"/>
    </row>
    <row r="27" spans="28:29" x14ac:dyDescent="0.25">
      <c r="AB27" s="3"/>
      <c r="AC27" s="3"/>
    </row>
    <row r="28" spans="28:29" x14ac:dyDescent="0.25">
      <c r="AB28" s="3"/>
      <c r="AC28" s="3"/>
    </row>
    <row r="29" spans="28:29" x14ac:dyDescent="0.25">
      <c r="AB29" s="3"/>
      <c r="AC29" s="3"/>
    </row>
    <row r="30" spans="28:29" x14ac:dyDescent="0.25">
      <c r="AB30" s="3"/>
      <c r="AC30" s="3"/>
    </row>
    <row r="31" spans="28:29" x14ac:dyDescent="0.25">
      <c r="AB31" s="3"/>
      <c r="AC31" s="3"/>
    </row>
    <row r="32" spans="28:29" x14ac:dyDescent="0.25">
      <c r="AB32" s="3"/>
      <c r="AC32" s="3"/>
    </row>
    <row r="33" spans="28:29" x14ac:dyDescent="0.25">
      <c r="AB33" s="3"/>
      <c r="AC33" s="3"/>
    </row>
    <row r="34" spans="28:29" x14ac:dyDescent="0.25">
      <c r="AB34" s="3"/>
      <c r="AC34" s="3"/>
    </row>
    <row r="35" spans="28:29" x14ac:dyDescent="0.25">
      <c r="AB35" s="3"/>
      <c r="AC35" s="3"/>
    </row>
    <row r="36" spans="28:29" x14ac:dyDescent="0.25">
      <c r="AB36" s="3"/>
      <c r="AC36" s="3"/>
    </row>
    <row r="37" spans="28:29" x14ac:dyDescent="0.25">
      <c r="AB37" s="3"/>
      <c r="AC37" s="3"/>
    </row>
    <row r="38" spans="28:29" x14ac:dyDescent="0.25">
      <c r="AB38" s="3"/>
      <c r="AC38" s="3"/>
    </row>
    <row r="39" spans="28:29" x14ac:dyDescent="0.25">
      <c r="AB39" s="3"/>
      <c r="AC39" s="3"/>
    </row>
    <row r="40" spans="28:29" x14ac:dyDescent="0.25">
      <c r="AB40" s="3"/>
      <c r="AC40" s="3"/>
    </row>
    <row r="41" spans="28:29" x14ac:dyDescent="0.25">
      <c r="AB41" s="3"/>
      <c r="AC41" s="3"/>
    </row>
    <row r="42" spans="28:29" x14ac:dyDescent="0.25">
      <c r="AB42" s="3"/>
      <c r="AC42" s="3"/>
    </row>
    <row r="43" spans="28:29" x14ac:dyDescent="0.25">
      <c r="AB43" s="3"/>
      <c r="AC43" s="3"/>
    </row>
    <row r="44" spans="28:29" x14ac:dyDescent="0.25">
      <c r="AB44" s="3"/>
      <c r="AC44" s="3"/>
    </row>
    <row r="45" spans="28:29" x14ac:dyDescent="0.25">
      <c r="AB45" s="3"/>
      <c r="AC45" s="3"/>
    </row>
    <row r="46" spans="28:29" x14ac:dyDescent="0.25">
      <c r="AB46" s="3"/>
      <c r="AC46" s="3"/>
    </row>
    <row r="47" spans="28:29" x14ac:dyDescent="0.25">
      <c r="AB47" s="3"/>
      <c r="AC47" s="3"/>
    </row>
    <row r="48" spans="28:29" x14ac:dyDescent="0.25">
      <c r="AB48" s="3"/>
      <c r="AC48" s="3"/>
    </row>
    <row r="49" spans="28:29" x14ac:dyDescent="0.25">
      <c r="AB49" s="3"/>
      <c r="AC49" s="3"/>
    </row>
    <row r="50" spans="28:29" x14ac:dyDescent="0.25">
      <c r="AB50" s="3"/>
      <c r="AC50" s="3"/>
    </row>
    <row r="51" spans="28:29" x14ac:dyDescent="0.25">
      <c r="AB51" s="3"/>
      <c r="AC51" s="3"/>
    </row>
    <row r="52" spans="28:29" x14ac:dyDescent="0.25">
      <c r="AB52" s="3"/>
      <c r="AC52" s="3"/>
    </row>
    <row r="53" spans="28:29" x14ac:dyDescent="0.25">
      <c r="AB53" s="3"/>
      <c r="AC53" s="3"/>
    </row>
    <row r="54" spans="28:29" x14ac:dyDescent="0.25">
      <c r="AB54" s="3"/>
      <c r="AC54" s="3"/>
    </row>
    <row r="55" spans="28:29" x14ac:dyDescent="0.25">
      <c r="AB55" s="3"/>
      <c r="AC55" s="3"/>
    </row>
    <row r="56" spans="28:29" x14ac:dyDescent="0.25">
      <c r="AB56" s="3"/>
      <c r="AC56" s="3"/>
    </row>
    <row r="57" spans="28:29" x14ac:dyDescent="0.25">
      <c r="AB57" s="3"/>
      <c r="AC57" s="3"/>
    </row>
    <row r="58" spans="28:29" x14ac:dyDescent="0.25">
      <c r="AB58" s="3"/>
      <c r="AC58" s="3"/>
    </row>
    <row r="59" spans="28:29" x14ac:dyDescent="0.25">
      <c r="AB59" s="3"/>
      <c r="AC59" s="3"/>
    </row>
    <row r="60" spans="28:29" x14ac:dyDescent="0.25">
      <c r="AB60" s="3"/>
      <c r="AC60" s="3"/>
    </row>
    <row r="61" spans="28:29" x14ac:dyDescent="0.25">
      <c r="AB61" s="3"/>
      <c r="AC61" s="3"/>
    </row>
    <row r="62" spans="28:29" x14ac:dyDescent="0.25">
      <c r="AB62" s="3"/>
      <c r="AC62" s="3"/>
    </row>
    <row r="63" spans="28:29" x14ac:dyDescent="0.25">
      <c r="AB63" s="3"/>
      <c r="AC63" s="3"/>
    </row>
    <row r="64" spans="28:29" x14ac:dyDescent="0.25">
      <c r="AB64" s="3"/>
      <c r="AC64" s="3"/>
    </row>
    <row r="65" spans="28:29" x14ac:dyDescent="0.25">
      <c r="AB65" s="3"/>
      <c r="AC65" s="3"/>
    </row>
    <row r="66" spans="28:29" x14ac:dyDescent="0.25">
      <c r="AB66" s="3"/>
      <c r="AC66" s="3"/>
    </row>
    <row r="67" spans="28:29" x14ac:dyDescent="0.25">
      <c r="AB67" s="3"/>
      <c r="AC67" s="3"/>
    </row>
    <row r="68" spans="28:29" x14ac:dyDescent="0.25">
      <c r="AB68" s="3"/>
      <c r="AC68" s="3"/>
    </row>
    <row r="69" spans="28:29" x14ac:dyDescent="0.25">
      <c r="AB69" s="3"/>
      <c r="AC69" s="3"/>
    </row>
    <row r="70" spans="28:29" x14ac:dyDescent="0.25">
      <c r="AB70" s="3"/>
      <c r="AC70" s="3"/>
    </row>
    <row r="71" spans="28:29" x14ac:dyDescent="0.25">
      <c r="AB71" s="3"/>
      <c r="AC71" s="3"/>
    </row>
    <row r="72" spans="28:29" x14ac:dyDescent="0.25">
      <c r="AB72" s="3"/>
      <c r="AC72" s="3"/>
    </row>
    <row r="73" spans="28:29" x14ac:dyDescent="0.25">
      <c r="AB73" s="3"/>
      <c r="AC73" s="3"/>
    </row>
    <row r="74" spans="28:29" x14ac:dyDescent="0.25">
      <c r="AB74" s="3"/>
      <c r="AC74" s="3"/>
    </row>
    <row r="75" spans="28:29" x14ac:dyDescent="0.25">
      <c r="AB75" s="3"/>
      <c r="AC75" s="3"/>
    </row>
    <row r="76" spans="28:29" x14ac:dyDescent="0.25">
      <c r="AB76" s="3"/>
      <c r="AC76" s="3"/>
    </row>
    <row r="77" spans="28:29" x14ac:dyDescent="0.25">
      <c r="AB77" s="3"/>
      <c r="AC77" s="3"/>
    </row>
    <row r="78" spans="28:29" x14ac:dyDescent="0.25">
      <c r="AB78" s="3"/>
      <c r="AC78" s="3"/>
    </row>
    <row r="79" spans="28:29" x14ac:dyDescent="0.25">
      <c r="AB79" s="3"/>
      <c r="AC79" s="3"/>
    </row>
    <row r="80" spans="28:29" x14ac:dyDescent="0.25">
      <c r="AB80" s="3"/>
      <c r="AC80" s="3"/>
    </row>
    <row r="81" spans="28:29" x14ac:dyDescent="0.25">
      <c r="AB81" s="3"/>
      <c r="AC81" s="3"/>
    </row>
    <row r="82" spans="28:29" x14ac:dyDescent="0.25">
      <c r="AB82" s="3"/>
      <c r="AC82" s="3"/>
    </row>
    <row r="83" spans="28:29" x14ac:dyDescent="0.25">
      <c r="AB83" s="3"/>
      <c r="AC83" s="3"/>
    </row>
    <row r="84" spans="28:29" x14ac:dyDescent="0.25">
      <c r="AB84" s="3"/>
      <c r="AC84" s="3"/>
    </row>
    <row r="85" spans="28:29" x14ac:dyDescent="0.25">
      <c r="AB85" s="3"/>
      <c r="AC85" s="3"/>
    </row>
    <row r="86" spans="28:29" x14ac:dyDescent="0.25">
      <c r="AB86" s="3"/>
      <c r="AC86" s="3"/>
    </row>
    <row r="87" spans="28:29" x14ac:dyDescent="0.25">
      <c r="AB87" s="3"/>
      <c r="AC87" s="3"/>
    </row>
    <row r="88" spans="28:29" x14ac:dyDescent="0.25">
      <c r="AB88" s="3"/>
      <c r="AC88" s="3"/>
    </row>
    <row r="89" spans="28:29" x14ac:dyDescent="0.25">
      <c r="AB89" s="3"/>
      <c r="AC89" s="3"/>
    </row>
    <row r="90" spans="28:29" x14ac:dyDescent="0.25">
      <c r="AB90" s="3"/>
      <c r="AC90" s="3"/>
    </row>
    <row r="91" spans="28:29" x14ac:dyDescent="0.25">
      <c r="AB91" s="3"/>
      <c r="AC91" s="3"/>
    </row>
    <row r="92" spans="28:29" x14ac:dyDescent="0.25">
      <c r="AB92" s="3"/>
      <c r="AC92" s="3"/>
    </row>
    <row r="93" spans="28:29" x14ac:dyDescent="0.25">
      <c r="AB93" s="3"/>
      <c r="AC93" s="3"/>
    </row>
    <row r="94" spans="28:29" x14ac:dyDescent="0.25">
      <c r="AB94" s="3"/>
      <c r="AC94" s="3"/>
    </row>
    <row r="95" spans="28:29" x14ac:dyDescent="0.25">
      <c r="AB95" s="3"/>
      <c r="AC95" s="3"/>
    </row>
    <row r="96" spans="28:29" x14ac:dyDescent="0.25">
      <c r="AB96" s="3"/>
      <c r="AC96" s="3"/>
    </row>
    <row r="97" spans="28:29" x14ac:dyDescent="0.25">
      <c r="AB97" s="3"/>
      <c r="AC97" s="3"/>
    </row>
    <row r="98" spans="28:29" x14ac:dyDescent="0.25">
      <c r="AB98" s="3"/>
      <c r="AC98" s="3"/>
    </row>
    <row r="99" spans="28:29" x14ac:dyDescent="0.25">
      <c r="AB99" s="3"/>
      <c r="AC99" s="3"/>
    </row>
    <row r="100" spans="28:29" x14ac:dyDescent="0.25">
      <c r="AB100" s="3"/>
      <c r="AC100" s="3"/>
    </row>
    <row r="101" spans="28:29" x14ac:dyDescent="0.25">
      <c r="AB101" s="3"/>
      <c r="AC101" s="3"/>
    </row>
    <row r="102" spans="28:29" x14ac:dyDescent="0.25">
      <c r="AB102" s="3"/>
      <c r="AC102" s="3"/>
    </row>
    <row r="103" spans="28:29" x14ac:dyDescent="0.25">
      <c r="AB103" s="3"/>
      <c r="AC103" s="3"/>
    </row>
    <row r="104" spans="28:29" x14ac:dyDescent="0.25">
      <c r="AB104" s="3"/>
      <c r="AC104" s="3"/>
    </row>
    <row r="105" spans="28:29" x14ac:dyDescent="0.25">
      <c r="AB105" s="3"/>
      <c r="AC105" s="3"/>
    </row>
    <row r="106" spans="28:29" x14ac:dyDescent="0.25">
      <c r="AB106" s="3"/>
      <c r="AC106" s="3"/>
    </row>
    <row r="107" spans="28:29" x14ac:dyDescent="0.25">
      <c r="AB107" s="3"/>
      <c r="AC107" s="3"/>
    </row>
    <row r="108" spans="28:29" x14ac:dyDescent="0.25">
      <c r="AB108" s="3"/>
      <c r="AC108" s="3"/>
    </row>
    <row r="109" spans="28:29" x14ac:dyDescent="0.25">
      <c r="AB109" s="3"/>
      <c r="AC109" s="3"/>
    </row>
    <row r="110" spans="28:29" x14ac:dyDescent="0.25">
      <c r="AB110" s="3"/>
      <c r="AC110" s="3"/>
    </row>
    <row r="111" spans="28:29" x14ac:dyDescent="0.25">
      <c r="AB111" s="3"/>
      <c r="AC111" s="3"/>
    </row>
    <row r="112" spans="28:29" x14ac:dyDescent="0.25">
      <c r="AB112" s="3"/>
      <c r="AC112" s="3"/>
    </row>
    <row r="113" spans="28:29" x14ac:dyDescent="0.25">
      <c r="AB113" s="3"/>
      <c r="AC113" s="3"/>
    </row>
    <row r="114" spans="28:29" x14ac:dyDescent="0.25">
      <c r="AB114" s="3"/>
      <c r="AC114" s="3"/>
    </row>
    <row r="115" spans="28:29" x14ac:dyDescent="0.25">
      <c r="AB115" s="3"/>
      <c r="AC115" s="3"/>
    </row>
    <row r="116" spans="28:29" x14ac:dyDescent="0.25">
      <c r="AB116" s="3"/>
      <c r="AC116" s="3"/>
    </row>
    <row r="117" spans="28:29" x14ac:dyDescent="0.25">
      <c r="AB117" s="3"/>
      <c r="AC117" s="3"/>
    </row>
    <row r="118" spans="28:29" x14ac:dyDescent="0.25">
      <c r="AB118" s="3"/>
      <c r="AC118" s="3"/>
    </row>
    <row r="119" spans="28:29" x14ac:dyDescent="0.25">
      <c r="AB119" s="3"/>
      <c r="AC119" s="3"/>
    </row>
    <row r="120" spans="28:29" x14ac:dyDescent="0.25">
      <c r="AB120" s="3"/>
      <c r="AC120" s="3"/>
    </row>
    <row r="121" spans="28:29" x14ac:dyDescent="0.25">
      <c r="AB121" s="3"/>
      <c r="AC121" s="3"/>
    </row>
    <row r="122" spans="28:29" x14ac:dyDescent="0.25">
      <c r="AB122" s="3"/>
      <c r="AC122" s="3"/>
    </row>
    <row r="123" spans="28:29" x14ac:dyDescent="0.25">
      <c r="AB123" s="3"/>
      <c r="AC123" s="3"/>
    </row>
    <row r="124" spans="28:29" x14ac:dyDescent="0.25">
      <c r="AB124" s="3"/>
      <c r="AC124" s="3"/>
    </row>
    <row r="125" spans="28:29" x14ac:dyDescent="0.25">
      <c r="AB125" s="3"/>
      <c r="AC125" s="3"/>
    </row>
    <row r="126" spans="28:29" x14ac:dyDescent="0.25">
      <c r="AB126" s="3"/>
      <c r="AC126" s="3"/>
    </row>
    <row r="127" spans="28:29" x14ac:dyDescent="0.25">
      <c r="AB127" s="3"/>
      <c r="AC127" s="3"/>
    </row>
    <row r="128" spans="28:29" x14ac:dyDescent="0.25">
      <c r="AB128" s="3"/>
      <c r="AC128" s="3"/>
    </row>
    <row r="129" spans="28:29" x14ac:dyDescent="0.25">
      <c r="AB129" s="3"/>
      <c r="AC129" s="3"/>
    </row>
    <row r="130" spans="28:29" x14ac:dyDescent="0.25">
      <c r="AB130" s="3"/>
      <c r="AC130" s="3"/>
    </row>
    <row r="131" spans="28:29" x14ac:dyDescent="0.25">
      <c r="AB131" s="3"/>
      <c r="AC131" s="3"/>
    </row>
    <row r="132" spans="28:29" x14ac:dyDescent="0.25">
      <c r="AB132" s="3"/>
      <c r="AC132" s="3"/>
    </row>
    <row r="133" spans="28:29" x14ac:dyDescent="0.25">
      <c r="AB133" s="3"/>
      <c r="AC133" s="3"/>
    </row>
    <row r="134" spans="28:29" x14ac:dyDescent="0.25">
      <c r="AB134" s="3"/>
      <c r="AC134" s="3"/>
    </row>
    <row r="135" spans="28:29" x14ac:dyDescent="0.25">
      <c r="AB135" s="3"/>
      <c r="AC135" s="3"/>
    </row>
    <row r="136" spans="28:29" x14ac:dyDescent="0.25">
      <c r="AB136" s="3"/>
      <c r="AC136" s="3"/>
    </row>
    <row r="137" spans="28:29" x14ac:dyDescent="0.25">
      <c r="AB137" s="3"/>
      <c r="AC137" s="3"/>
    </row>
    <row r="138" spans="28:29" x14ac:dyDescent="0.25">
      <c r="AB138" s="3"/>
      <c r="AC138" s="3"/>
    </row>
    <row r="139" spans="28:29" x14ac:dyDescent="0.25">
      <c r="AB139" s="3"/>
      <c r="AC139" s="3"/>
    </row>
    <row r="140" spans="28:29" x14ac:dyDescent="0.25">
      <c r="AB140" s="3"/>
      <c r="AC140" s="3"/>
    </row>
    <row r="141" spans="28:29" x14ac:dyDescent="0.25">
      <c r="AB141" s="3"/>
      <c r="AC141" s="3"/>
    </row>
    <row r="142" spans="28:29" x14ac:dyDescent="0.25">
      <c r="AB142" s="3"/>
      <c r="AC142" s="3"/>
    </row>
    <row r="143" spans="28:29" x14ac:dyDescent="0.25">
      <c r="AB143" s="3"/>
      <c r="AC143" s="3"/>
    </row>
    <row r="144" spans="28:29" x14ac:dyDescent="0.25">
      <c r="AB144" s="3"/>
      <c r="AC144" s="3"/>
    </row>
    <row r="145" spans="28:29" x14ac:dyDescent="0.25">
      <c r="AB145" s="3"/>
      <c r="AC145" s="3"/>
    </row>
    <row r="146" spans="28:29" x14ac:dyDescent="0.25">
      <c r="AB146" s="3"/>
      <c r="AC146" s="3"/>
    </row>
    <row r="147" spans="28:29" x14ac:dyDescent="0.25">
      <c r="AB147" s="3"/>
      <c r="AC147" s="3"/>
    </row>
    <row r="148" spans="28:29" x14ac:dyDescent="0.25">
      <c r="AB148" s="3"/>
      <c r="AC148" s="3"/>
    </row>
    <row r="149" spans="28:29" x14ac:dyDescent="0.25">
      <c r="AB149" s="3"/>
      <c r="AC149" s="3"/>
    </row>
    <row r="150" spans="28:29" x14ac:dyDescent="0.25">
      <c r="AB150" s="3"/>
      <c r="AC150" s="3"/>
    </row>
    <row r="151" spans="28:29" x14ac:dyDescent="0.25">
      <c r="AB151" s="3"/>
      <c r="AC151" s="3"/>
    </row>
    <row r="152" spans="28:29" x14ac:dyDescent="0.25">
      <c r="AB152" s="3"/>
      <c r="AC152" s="3"/>
    </row>
    <row r="153" spans="28:29" x14ac:dyDescent="0.25">
      <c r="AB153" s="3"/>
      <c r="AC153" s="3"/>
    </row>
    <row r="154" spans="28:29" x14ac:dyDescent="0.25">
      <c r="AB154" s="3"/>
      <c r="AC154" s="3"/>
    </row>
    <row r="155" spans="28:29" x14ac:dyDescent="0.25">
      <c r="AB155" s="3"/>
      <c r="AC155" s="3"/>
    </row>
    <row r="156" spans="28:29" x14ac:dyDescent="0.25">
      <c r="AB156" s="3"/>
      <c r="AC156" s="3"/>
    </row>
    <row r="157" spans="28:29" x14ac:dyDescent="0.25">
      <c r="AB157" s="3"/>
      <c r="AC157" s="3"/>
    </row>
    <row r="158" spans="28:29" x14ac:dyDescent="0.25">
      <c r="AB158" s="3"/>
      <c r="AC158" s="3"/>
    </row>
    <row r="159" spans="28:29" x14ac:dyDescent="0.25">
      <c r="AB159" s="3"/>
      <c r="AC159" s="3"/>
    </row>
    <row r="160" spans="28:29" x14ac:dyDescent="0.25">
      <c r="AB160" s="3"/>
      <c r="AC160" s="3"/>
    </row>
    <row r="161" spans="28:29" x14ac:dyDescent="0.25">
      <c r="AB161" s="3"/>
      <c r="AC161" s="3"/>
    </row>
    <row r="162" spans="28:29" x14ac:dyDescent="0.25">
      <c r="AB162" s="3"/>
      <c r="AC162" s="3"/>
    </row>
    <row r="163" spans="28:29" x14ac:dyDescent="0.25">
      <c r="AB163" s="3"/>
      <c r="AC163" s="3"/>
    </row>
    <row r="164" spans="28:29" x14ac:dyDescent="0.25">
      <c r="AB164" s="3"/>
      <c r="AC164" s="3"/>
    </row>
    <row r="165" spans="28:29" x14ac:dyDescent="0.25">
      <c r="AB165" s="3"/>
      <c r="AC165" s="3"/>
    </row>
    <row r="166" spans="28:29" x14ac:dyDescent="0.25">
      <c r="AB166" s="3"/>
      <c r="AC166" s="3"/>
    </row>
    <row r="167" spans="28:29" x14ac:dyDescent="0.25">
      <c r="AB167" s="3"/>
      <c r="AC167" s="3"/>
    </row>
    <row r="168" spans="28:29" x14ac:dyDescent="0.25">
      <c r="AB168" s="3"/>
      <c r="AC168" s="3"/>
    </row>
    <row r="169" spans="28:29" x14ac:dyDescent="0.25">
      <c r="AB169" s="3"/>
      <c r="AC169" s="3"/>
    </row>
    <row r="170" spans="28:29" x14ac:dyDescent="0.25">
      <c r="AB170" s="3"/>
      <c r="AC170" s="3"/>
    </row>
    <row r="171" spans="28:29" x14ac:dyDescent="0.25">
      <c r="AB171" s="3"/>
      <c r="AC171" s="3"/>
    </row>
    <row r="172" spans="28:29" x14ac:dyDescent="0.25">
      <c r="AB172" s="3"/>
      <c r="AC172" s="3"/>
    </row>
    <row r="173" spans="28:29" x14ac:dyDescent="0.25">
      <c r="AB173" s="3"/>
      <c r="AC173" s="3"/>
    </row>
    <row r="174" spans="28:29" x14ac:dyDescent="0.25">
      <c r="AB174" s="3"/>
      <c r="AC174" s="3"/>
    </row>
    <row r="175" spans="28:29" x14ac:dyDescent="0.25">
      <c r="AB175" s="3"/>
      <c r="AC175" s="3"/>
    </row>
    <row r="176" spans="28:29" x14ac:dyDescent="0.25">
      <c r="AB176" s="3"/>
      <c r="AC176" s="3"/>
    </row>
    <row r="177" spans="28:29" x14ac:dyDescent="0.25">
      <c r="AB177" s="3"/>
      <c r="AC177" s="3"/>
    </row>
    <row r="178" spans="28:29" x14ac:dyDescent="0.25">
      <c r="AB178" s="3"/>
      <c r="AC178" s="3"/>
    </row>
    <row r="179" spans="28:29" x14ac:dyDescent="0.25">
      <c r="AB179" s="3"/>
      <c r="AC179" s="3"/>
    </row>
    <row r="180" spans="28:29" x14ac:dyDescent="0.25">
      <c r="AB180" s="3"/>
      <c r="AC180" s="3"/>
    </row>
    <row r="181" spans="28:29" x14ac:dyDescent="0.25">
      <c r="AB181" s="3"/>
      <c r="AC181" s="3"/>
    </row>
    <row r="182" spans="28:29" x14ac:dyDescent="0.25">
      <c r="AB182" s="3"/>
      <c r="AC182" s="3"/>
    </row>
    <row r="183" spans="28:29" x14ac:dyDescent="0.25">
      <c r="AB183" s="3"/>
      <c r="AC183" s="3"/>
    </row>
    <row r="184" spans="28:29" x14ac:dyDescent="0.25">
      <c r="AB184" s="3"/>
      <c r="AC184" s="3"/>
    </row>
    <row r="185" spans="28:29" x14ac:dyDescent="0.25">
      <c r="AB185" s="3"/>
      <c r="AC185" s="3"/>
    </row>
    <row r="186" spans="28:29" x14ac:dyDescent="0.25">
      <c r="AB186" s="3"/>
      <c r="AC186" s="3"/>
    </row>
    <row r="187" spans="28:29" x14ac:dyDescent="0.25">
      <c r="AB187" s="3"/>
      <c r="AC187" s="3"/>
    </row>
    <row r="188" spans="28:29" x14ac:dyDescent="0.25">
      <c r="AB188" s="3"/>
      <c r="AC188" s="3"/>
    </row>
    <row r="189" spans="28:29" x14ac:dyDescent="0.25">
      <c r="AB189" s="3"/>
      <c r="AC189" s="3"/>
    </row>
    <row r="190" spans="28:29" x14ac:dyDescent="0.25">
      <c r="AB190" s="3"/>
      <c r="AC190" s="3"/>
    </row>
    <row r="191" spans="28:29" x14ac:dyDescent="0.25">
      <c r="AB191" s="3"/>
      <c r="AC191" s="3"/>
    </row>
    <row r="192" spans="28:29" x14ac:dyDescent="0.25">
      <c r="AB192" s="3"/>
      <c r="AC192" s="3"/>
    </row>
    <row r="193" spans="28:29" x14ac:dyDescent="0.25">
      <c r="AB193" s="3"/>
      <c r="AC193" s="3"/>
    </row>
    <row r="194" spans="28:29" x14ac:dyDescent="0.25">
      <c r="AB194" s="3"/>
      <c r="AC194" s="3"/>
    </row>
    <row r="195" spans="28:29" x14ac:dyDescent="0.25">
      <c r="AB195" s="3"/>
      <c r="AC195" s="3"/>
    </row>
    <row r="196" spans="28:29" x14ac:dyDescent="0.25">
      <c r="AB196" s="3"/>
      <c r="AC196" s="3"/>
    </row>
    <row r="197" spans="28:29" x14ac:dyDescent="0.25">
      <c r="AB197" s="3"/>
      <c r="AC197" s="3"/>
    </row>
    <row r="198" spans="28:29" x14ac:dyDescent="0.25">
      <c r="AB198" s="3"/>
      <c r="AC198" s="3"/>
    </row>
    <row r="199" spans="28:29" x14ac:dyDescent="0.25">
      <c r="AB199" s="3"/>
      <c r="AC199" s="3"/>
    </row>
    <row r="200" spans="28:29" x14ac:dyDescent="0.25">
      <c r="AB200" s="3"/>
      <c r="AC200" s="3"/>
    </row>
    <row r="201" spans="28:29" x14ac:dyDescent="0.25">
      <c r="AB201" s="3"/>
      <c r="AC201" s="3"/>
    </row>
    <row r="202" spans="28:29" x14ac:dyDescent="0.25">
      <c r="AB202" s="3"/>
      <c r="AC202" s="3"/>
    </row>
    <row r="203" spans="28:29" x14ac:dyDescent="0.25">
      <c r="AB203" s="3"/>
      <c r="AC203" s="3"/>
    </row>
    <row r="204" spans="28:29" x14ac:dyDescent="0.25">
      <c r="AB204" s="3"/>
      <c r="AC204" s="3"/>
    </row>
    <row r="205" spans="28:29" x14ac:dyDescent="0.25">
      <c r="AB205" s="3"/>
      <c r="AC205" s="3"/>
    </row>
    <row r="206" spans="28:29" x14ac:dyDescent="0.25">
      <c r="AB206" s="3"/>
      <c r="AC206" s="3"/>
    </row>
    <row r="207" spans="28:29" x14ac:dyDescent="0.25">
      <c r="AB207" s="3"/>
      <c r="AC207" s="3"/>
    </row>
    <row r="208" spans="28:29" x14ac:dyDescent="0.25">
      <c r="AB208" s="3"/>
      <c r="AC208" s="3"/>
    </row>
    <row r="209" spans="28:29" x14ac:dyDescent="0.25">
      <c r="AB209" s="3"/>
      <c r="AC209" s="3"/>
    </row>
    <row r="210" spans="28:29" x14ac:dyDescent="0.25">
      <c r="AB210" s="3"/>
      <c r="AC210" s="3"/>
    </row>
    <row r="211" spans="28:29" x14ac:dyDescent="0.25">
      <c r="AB211" s="3"/>
      <c r="AC211" s="3"/>
    </row>
    <row r="212" spans="28:29" x14ac:dyDescent="0.25">
      <c r="AB212" s="3"/>
      <c r="AC212" s="3"/>
    </row>
    <row r="213" spans="28:29" x14ac:dyDescent="0.25">
      <c r="AB213" s="3"/>
      <c r="AC213" s="3"/>
    </row>
    <row r="214" spans="28:29" x14ac:dyDescent="0.25">
      <c r="AB214" s="3"/>
      <c r="AC214" s="3"/>
    </row>
    <row r="215" spans="28:29" x14ac:dyDescent="0.25">
      <c r="AB215" s="3"/>
      <c r="AC215" s="3"/>
    </row>
    <row r="216" spans="28:29" x14ac:dyDescent="0.25">
      <c r="AB216" s="3"/>
      <c r="AC216" s="3"/>
    </row>
    <row r="217" spans="28:29" x14ac:dyDescent="0.25">
      <c r="AB217" s="3"/>
      <c r="AC217" s="3"/>
    </row>
    <row r="218" spans="28:29" x14ac:dyDescent="0.25">
      <c r="AB218" s="3"/>
      <c r="AC218" s="3"/>
    </row>
    <row r="219" spans="28:29" x14ac:dyDescent="0.25">
      <c r="AB219" s="3"/>
      <c r="AC219" s="3"/>
    </row>
    <row r="220" spans="28:29" x14ac:dyDescent="0.25">
      <c r="AB220" s="3"/>
      <c r="AC220" s="3"/>
    </row>
    <row r="221" spans="28:29" x14ac:dyDescent="0.25">
      <c r="AB221" s="3"/>
      <c r="AC221" s="3"/>
    </row>
    <row r="222" spans="28:29" x14ac:dyDescent="0.25">
      <c r="AB222" s="3"/>
      <c r="AC222" s="3"/>
    </row>
    <row r="223" spans="28:29" x14ac:dyDescent="0.25">
      <c r="AB223" s="3"/>
      <c r="AC223" s="3"/>
    </row>
    <row r="224" spans="28:29" x14ac:dyDescent="0.25">
      <c r="AB224" s="3"/>
      <c r="AC224" s="3"/>
    </row>
    <row r="225" spans="28:29" x14ac:dyDescent="0.25">
      <c r="AB225" s="3"/>
      <c r="AC225" s="3"/>
    </row>
    <row r="226" spans="28:29" x14ac:dyDescent="0.25">
      <c r="AB226" s="3"/>
      <c r="AC226" s="3"/>
    </row>
    <row r="227" spans="28:29" x14ac:dyDescent="0.25">
      <c r="AB227" s="3"/>
      <c r="AC227" s="3"/>
    </row>
    <row r="228" spans="28:29" x14ac:dyDescent="0.25">
      <c r="AB228" s="3"/>
      <c r="AC228" s="3"/>
    </row>
    <row r="229" spans="28:29" x14ac:dyDescent="0.25">
      <c r="AB229" s="3"/>
      <c r="AC229" s="3"/>
    </row>
    <row r="230" spans="28:29" x14ac:dyDescent="0.25">
      <c r="AB230" s="3"/>
      <c r="AC230" s="3"/>
    </row>
    <row r="231" spans="28:29" x14ac:dyDescent="0.25">
      <c r="AB231" s="3"/>
      <c r="AC231" s="3"/>
    </row>
    <row r="232" spans="28:29" x14ac:dyDescent="0.25">
      <c r="AB232" s="3"/>
      <c r="AC232" s="3"/>
    </row>
    <row r="233" spans="28:29" x14ac:dyDescent="0.25">
      <c r="AB233" s="3"/>
      <c r="AC233" s="3"/>
    </row>
    <row r="234" spans="28:29" x14ac:dyDescent="0.25">
      <c r="AB234" s="3"/>
      <c r="AC234" s="3"/>
    </row>
    <row r="235" spans="28:29" x14ac:dyDescent="0.25">
      <c r="AB235" s="3"/>
      <c r="AC235" s="3"/>
    </row>
    <row r="236" spans="28:29" x14ac:dyDescent="0.25">
      <c r="AB236" s="3"/>
      <c r="AC236" s="3"/>
    </row>
    <row r="237" spans="28:29" x14ac:dyDescent="0.25">
      <c r="AB237" s="3"/>
      <c r="AC237" s="3"/>
    </row>
    <row r="238" spans="28:29" x14ac:dyDescent="0.25">
      <c r="AB238" s="3"/>
      <c r="AC238" s="3"/>
    </row>
    <row r="239" spans="28:29" x14ac:dyDescent="0.25">
      <c r="AB239" s="3"/>
      <c r="AC239" s="3"/>
    </row>
    <row r="240" spans="28:29" x14ac:dyDescent="0.25">
      <c r="AB240" s="3"/>
      <c r="AC240" s="3"/>
    </row>
    <row r="241" spans="28:29" x14ac:dyDescent="0.25">
      <c r="AB241" s="3"/>
      <c r="AC241" s="3"/>
    </row>
    <row r="242" spans="28:29" x14ac:dyDescent="0.25">
      <c r="AB242" s="3"/>
      <c r="AC242" s="3"/>
    </row>
    <row r="243" spans="28:29" x14ac:dyDescent="0.25">
      <c r="AB243" s="3"/>
      <c r="AC243" s="3"/>
    </row>
    <row r="244" spans="28:29" x14ac:dyDescent="0.25">
      <c r="AB244" s="3"/>
      <c r="AC244" s="3"/>
    </row>
    <row r="245" spans="28:29" x14ac:dyDescent="0.25">
      <c r="AB245" s="3"/>
      <c r="AC245" s="3"/>
    </row>
    <row r="246" spans="28:29" x14ac:dyDescent="0.25">
      <c r="AB246" s="3"/>
      <c r="AC246" s="3"/>
    </row>
    <row r="247" spans="28:29" x14ac:dyDescent="0.25">
      <c r="AB247" s="3"/>
      <c r="AC247" s="3"/>
    </row>
    <row r="248" spans="28:29" x14ac:dyDescent="0.25">
      <c r="AB248" s="3"/>
      <c r="AC248" s="3"/>
    </row>
    <row r="249" spans="28:29" x14ac:dyDescent="0.25">
      <c r="AB249" s="3"/>
      <c r="AC249" s="3"/>
    </row>
    <row r="250" spans="28:29" x14ac:dyDescent="0.25">
      <c r="AB250" s="3"/>
      <c r="AC250" s="3"/>
    </row>
    <row r="251" spans="28:29" x14ac:dyDescent="0.25">
      <c r="AB251" s="3"/>
      <c r="AC251" s="3"/>
    </row>
    <row r="252" spans="28:29" x14ac:dyDescent="0.25">
      <c r="AB252" s="3"/>
      <c r="AC252" s="3"/>
    </row>
    <row r="253" spans="28:29" x14ac:dyDescent="0.25">
      <c r="AB253" s="3"/>
      <c r="AC253" s="3"/>
    </row>
    <row r="254" spans="28:29" x14ac:dyDescent="0.25">
      <c r="AB254" s="3"/>
      <c r="AC254" s="3"/>
    </row>
    <row r="255" spans="28:29" x14ac:dyDescent="0.25">
      <c r="AB255" s="3"/>
      <c r="AC255" s="3"/>
    </row>
    <row r="256" spans="28:29" x14ac:dyDescent="0.25">
      <c r="AB256" s="3"/>
      <c r="AC256" s="3"/>
    </row>
    <row r="257" spans="28:29" x14ac:dyDescent="0.25">
      <c r="AB257" s="3"/>
      <c r="AC257" s="3"/>
    </row>
    <row r="258" spans="28:29" x14ac:dyDescent="0.25">
      <c r="AB258" s="3"/>
      <c r="AC258" s="3"/>
    </row>
    <row r="259" spans="28:29" x14ac:dyDescent="0.25">
      <c r="AB259" s="3"/>
      <c r="AC259" s="3"/>
    </row>
    <row r="260" spans="28:29" x14ac:dyDescent="0.25">
      <c r="AB260" s="3"/>
      <c r="AC260" s="3"/>
    </row>
    <row r="261" spans="28:29" x14ac:dyDescent="0.25">
      <c r="AB261" s="3"/>
      <c r="AC261" s="3"/>
    </row>
    <row r="262" spans="28:29" x14ac:dyDescent="0.25">
      <c r="AB262" s="3"/>
      <c r="AC262" s="3"/>
    </row>
    <row r="263" spans="28:29" x14ac:dyDescent="0.25">
      <c r="AB263" s="3"/>
      <c r="AC263" s="3"/>
    </row>
    <row r="264" spans="28:29" x14ac:dyDescent="0.25">
      <c r="AB264" s="3"/>
      <c r="AC264" s="3"/>
    </row>
    <row r="265" spans="28:29" x14ac:dyDescent="0.25">
      <c r="AB265" s="3"/>
      <c r="AC265" s="3"/>
    </row>
    <row r="266" spans="28:29" x14ac:dyDescent="0.25">
      <c r="AB266" s="3"/>
      <c r="AC266" s="3"/>
    </row>
    <row r="267" spans="28:29" x14ac:dyDescent="0.25">
      <c r="AB267" s="3"/>
      <c r="AC267" s="3"/>
    </row>
    <row r="268" spans="28:29" x14ac:dyDescent="0.25">
      <c r="AB268" s="3"/>
      <c r="AC268" s="3"/>
    </row>
    <row r="269" spans="28:29" x14ac:dyDescent="0.25">
      <c r="AB269" s="3"/>
      <c r="AC269" s="3"/>
    </row>
    <row r="270" spans="28:29" x14ac:dyDescent="0.25">
      <c r="AB270" s="3"/>
      <c r="AC270" s="3"/>
    </row>
    <row r="271" spans="28:29" x14ac:dyDescent="0.25">
      <c r="AB271" s="3"/>
      <c r="AC271" s="3"/>
    </row>
    <row r="272" spans="28:29" x14ac:dyDescent="0.25">
      <c r="AB272" s="3"/>
      <c r="AC272" s="3"/>
    </row>
    <row r="273" spans="28:29" x14ac:dyDescent="0.25">
      <c r="AB273" s="3"/>
      <c r="AC273" s="3"/>
    </row>
    <row r="274" spans="28:29" x14ac:dyDescent="0.25">
      <c r="AB274" s="3"/>
      <c r="AC274" s="3"/>
    </row>
    <row r="275" spans="28:29" x14ac:dyDescent="0.25">
      <c r="AB275" s="3"/>
      <c r="AC275" s="3"/>
    </row>
    <row r="276" spans="28:29" x14ac:dyDescent="0.25">
      <c r="AB276" s="3"/>
      <c r="AC276" s="3"/>
    </row>
    <row r="277" spans="28:29" x14ac:dyDescent="0.25">
      <c r="AB277" s="3"/>
      <c r="AC277" s="3"/>
    </row>
    <row r="278" spans="28:29" x14ac:dyDescent="0.25">
      <c r="AB278" s="3"/>
      <c r="AC278" s="3"/>
    </row>
    <row r="279" spans="28:29" x14ac:dyDescent="0.25">
      <c r="AB279" s="3"/>
      <c r="AC279" s="3"/>
    </row>
    <row r="280" spans="28:29" x14ac:dyDescent="0.25">
      <c r="AB280" s="3"/>
      <c r="AC280" s="3"/>
    </row>
    <row r="281" spans="28:29" x14ac:dyDescent="0.25">
      <c r="AB281" s="3"/>
      <c r="AC281" s="3"/>
    </row>
    <row r="282" spans="28:29" x14ac:dyDescent="0.25">
      <c r="AB282" s="3"/>
      <c r="AC282" s="3"/>
    </row>
    <row r="283" spans="28:29" x14ac:dyDescent="0.25">
      <c r="AB283" s="3"/>
      <c r="AC283" s="3"/>
    </row>
    <row r="284" spans="28:29" x14ac:dyDescent="0.25">
      <c r="AB284" s="3"/>
      <c r="AC284" s="3"/>
    </row>
    <row r="285" spans="28:29" x14ac:dyDescent="0.25">
      <c r="AB285" s="3"/>
      <c r="AC285" s="3"/>
    </row>
    <row r="286" spans="28:29" x14ac:dyDescent="0.25">
      <c r="AB286" s="3"/>
      <c r="AC286" s="3"/>
    </row>
    <row r="287" spans="28:29" x14ac:dyDescent="0.25">
      <c r="AB287" s="3"/>
      <c r="AC287" s="3"/>
    </row>
    <row r="288" spans="28:29" x14ac:dyDescent="0.25">
      <c r="AB288" s="3"/>
      <c r="AC288" s="3"/>
    </row>
    <row r="289" spans="28:29" x14ac:dyDescent="0.25">
      <c r="AB289" s="3"/>
      <c r="AC289" s="3"/>
    </row>
    <row r="290" spans="28:29" x14ac:dyDescent="0.25">
      <c r="AB290" s="3"/>
      <c r="AC290" s="3"/>
    </row>
    <row r="291" spans="28:29" x14ac:dyDescent="0.25">
      <c r="AB291" s="3"/>
      <c r="AC291" s="3"/>
    </row>
    <row r="292" spans="28:29" x14ac:dyDescent="0.25">
      <c r="AB292" s="3"/>
      <c r="AC292" s="3"/>
    </row>
    <row r="293" spans="28:29" x14ac:dyDescent="0.25">
      <c r="AB293" s="3"/>
      <c r="AC293" s="3"/>
    </row>
    <row r="294" spans="28:29" x14ac:dyDescent="0.25">
      <c r="AB294" s="3"/>
      <c r="AC294" s="3"/>
    </row>
    <row r="295" spans="28:29" x14ac:dyDescent="0.25">
      <c r="AB295" s="3"/>
      <c r="AC295" s="3"/>
    </row>
    <row r="296" spans="28:29" x14ac:dyDescent="0.25">
      <c r="AB296" s="3"/>
      <c r="AC296" s="3"/>
    </row>
    <row r="297" spans="28:29" x14ac:dyDescent="0.25">
      <c r="AB297" s="3"/>
      <c r="AC297" s="3"/>
    </row>
    <row r="298" spans="28:29" x14ac:dyDescent="0.25">
      <c r="AB298" s="3"/>
      <c r="AC298" s="3"/>
    </row>
    <row r="299" spans="28:29" x14ac:dyDescent="0.25">
      <c r="AB299" s="3"/>
      <c r="AC299" s="3"/>
    </row>
    <row r="300" spans="28:29" x14ac:dyDescent="0.25">
      <c r="AB300" s="3"/>
      <c r="AC300" s="3"/>
    </row>
    <row r="301" spans="28:29" x14ac:dyDescent="0.25">
      <c r="AB301" s="3"/>
      <c r="AC301" s="3"/>
    </row>
    <row r="302" spans="28:29" x14ac:dyDescent="0.25">
      <c r="AB302" s="3"/>
      <c r="AC302" s="3"/>
    </row>
    <row r="303" spans="28:29" x14ac:dyDescent="0.25">
      <c r="AB303" s="3"/>
      <c r="AC303" s="3"/>
    </row>
    <row r="304" spans="28:29" x14ac:dyDescent="0.25">
      <c r="AB304" s="3"/>
      <c r="AC304" s="3"/>
    </row>
    <row r="305" spans="28:29" x14ac:dyDescent="0.25">
      <c r="AB305" s="3"/>
      <c r="AC305" s="3"/>
    </row>
    <row r="306" spans="28:29" x14ac:dyDescent="0.25">
      <c r="AB306" s="3"/>
      <c r="AC306" s="3"/>
    </row>
    <row r="307" spans="28:29" x14ac:dyDescent="0.25">
      <c r="AB307" s="3"/>
      <c r="AC307" s="3"/>
    </row>
    <row r="308" spans="28:29" x14ac:dyDescent="0.25">
      <c r="AB308" s="3"/>
      <c r="AC308" s="3"/>
    </row>
    <row r="309" spans="28:29" x14ac:dyDescent="0.25">
      <c r="AB309" s="3"/>
      <c r="AC309" s="3"/>
    </row>
    <row r="310" spans="28:29" x14ac:dyDescent="0.25">
      <c r="AB310" s="3"/>
      <c r="AC310" s="3"/>
    </row>
    <row r="311" spans="28:29" x14ac:dyDescent="0.25">
      <c r="AB311" s="3"/>
      <c r="AC311" s="3"/>
    </row>
    <row r="312" spans="28:29" x14ac:dyDescent="0.25">
      <c r="AB312" s="3"/>
      <c r="AC312" s="3"/>
    </row>
    <row r="313" spans="28:29" x14ac:dyDescent="0.25">
      <c r="AB313" s="3"/>
      <c r="AC313" s="3"/>
    </row>
    <row r="314" spans="28:29" x14ac:dyDescent="0.25">
      <c r="AB314" s="3"/>
      <c r="AC314" s="3"/>
    </row>
    <row r="315" spans="28:29" x14ac:dyDescent="0.25">
      <c r="AB315" s="3"/>
      <c r="AC315" s="3"/>
    </row>
    <row r="316" spans="28:29" x14ac:dyDescent="0.25">
      <c r="AB316" s="3"/>
      <c r="AC316" s="3"/>
    </row>
    <row r="317" spans="28:29" x14ac:dyDescent="0.25">
      <c r="AB317" s="3"/>
      <c r="AC317" s="3"/>
    </row>
    <row r="318" spans="28:29" x14ac:dyDescent="0.25">
      <c r="AB318" s="3"/>
      <c r="AC318" s="3"/>
    </row>
    <row r="319" spans="28:29" x14ac:dyDescent="0.25">
      <c r="AB319" s="3"/>
      <c r="AC319" s="3"/>
    </row>
    <row r="320" spans="28:29" x14ac:dyDescent="0.25">
      <c r="AB320" s="3"/>
      <c r="AC320" s="3"/>
    </row>
    <row r="321" spans="28:29" x14ac:dyDescent="0.25">
      <c r="AB321" s="3"/>
      <c r="AC321" s="3"/>
    </row>
    <row r="322" spans="28:29" x14ac:dyDescent="0.25">
      <c r="AB322" s="3"/>
      <c r="AC322" s="3"/>
    </row>
    <row r="323" spans="28:29" x14ac:dyDescent="0.25">
      <c r="AB323" s="3"/>
      <c r="AC323" s="3"/>
    </row>
    <row r="324" spans="28:29" x14ac:dyDescent="0.25">
      <c r="AB324" s="3"/>
      <c r="AC324" s="3"/>
    </row>
    <row r="325" spans="28:29" x14ac:dyDescent="0.25">
      <c r="AB325" s="3"/>
      <c r="AC325" s="3"/>
    </row>
    <row r="326" spans="28:29" x14ac:dyDescent="0.25">
      <c r="AB326" s="3"/>
      <c r="AC326" s="3"/>
    </row>
    <row r="327" spans="28:29" x14ac:dyDescent="0.25">
      <c r="AB327" s="3"/>
      <c r="AC327" s="3"/>
    </row>
    <row r="328" spans="28:29" x14ac:dyDescent="0.25">
      <c r="AB328" s="3"/>
      <c r="AC328" s="3"/>
    </row>
    <row r="329" spans="28:29" x14ac:dyDescent="0.25">
      <c r="AB329" s="3"/>
      <c r="AC329" s="3"/>
    </row>
    <row r="330" spans="28:29" x14ac:dyDescent="0.25">
      <c r="AB330" s="3"/>
      <c r="AC330" s="3"/>
    </row>
    <row r="331" spans="28:29" x14ac:dyDescent="0.25">
      <c r="AB331" s="3"/>
      <c r="AC331" s="3"/>
    </row>
    <row r="332" spans="28:29" x14ac:dyDescent="0.25">
      <c r="AB332" s="3"/>
      <c r="AC332" s="3"/>
    </row>
    <row r="333" spans="28:29" x14ac:dyDescent="0.25">
      <c r="AB333" s="3"/>
      <c r="AC333" s="3"/>
    </row>
    <row r="334" spans="28:29" x14ac:dyDescent="0.25">
      <c r="AB334" s="3"/>
      <c r="AC334" s="3"/>
    </row>
    <row r="335" spans="28:29" x14ac:dyDescent="0.25">
      <c r="AB335" s="3"/>
      <c r="AC335" s="3"/>
    </row>
    <row r="336" spans="28:29" x14ac:dyDescent="0.25">
      <c r="AB336" s="3"/>
      <c r="AC336" s="3"/>
    </row>
    <row r="337" spans="28:29" x14ac:dyDescent="0.25">
      <c r="AB337" s="3"/>
      <c r="AC337" s="3"/>
    </row>
    <row r="338" spans="28:29" x14ac:dyDescent="0.25">
      <c r="AB338" s="3"/>
      <c r="AC338" s="3"/>
    </row>
    <row r="339" spans="28:29" x14ac:dyDescent="0.25">
      <c r="AB339" s="3"/>
      <c r="AC339" s="3"/>
    </row>
    <row r="340" spans="28:29" x14ac:dyDescent="0.25">
      <c r="AB340" s="3"/>
      <c r="AC340" s="3"/>
    </row>
    <row r="341" spans="28:29" x14ac:dyDescent="0.25">
      <c r="AB341" s="3"/>
      <c r="AC341" s="3"/>
    </row>
    <row r="342" spans="28:29" x14ac:dyDescent="0.25">
      <c r="AB342" s="3"/>
      <c r="AC342" s="3"/>
    </row>
    <row r="343" spans="28:29" x14ac:dyDescent="0.25">
      <c r="AB343" s="3"/>
      <c r="AC343" s="3"/>
    </row>
    <row r="344" spans="28:29" x14ac:dyDescent="0.25">
      <c r="AB344" s="3"/>
      <c r="AC344" s="3"/>
    </row>
    <row r="345" spans="28:29" x14ac:dyDescent="0.25">
      <c r="AB345" s="3"/>
      <c r="AC345" s="3"/>
    </row>
    <row r="346" spans="28:29" x14ac:dyDescent="0.25">
      <c r="AB346" s="3"/>
      <c r="AC346" s="3"/>
    </row>
    <row r="347" spans="28:29" x14ac:dyDescent="0.25">
      <c r="AB347" s="3"/>
      <c r="AC347" s="3"/>
    </row>
    <row r="348" spans="28:29" x14ac:dyDescent="0.25">
      <c r="AB348" s="3"/>
      <c r="AC348" s="3"/>
    </row>
    <row r="349" spans="28:29" x14ac:dyDescent="0.25">
      <c r="AB349" s="3"/>
      <c r="AC349" s="3"/>
    </row>
    <row r="350" spans="28:29" x14ac:dyDescent="0.25">
      <c r="AB350" s="3"/>
      <c r="AC350" s="3"/>
    </row>
    <row r="351" spans="28:29" x14ac:dyDescent="0.25">
      <c r="AB351" s="3"/>
      <c r="AC351" s="3"/>
    </row>
    <row r="352" spans="28:29" x14ac:dyDescent="0.25">
      <c r="AB352" s="3"/>
      <c r="AC352" s="3"/>
    </row>
    <row r="353" spans="28:29" x14ac:dyDescent="0.25">
      <c r="AB353" s="3"/>
      <c r="AC353" s="3"/>
    </row>
    <row r="354" spans="28:29" x14ac:dyDescent="0.25">
      <c r="AB354" s="3"/>
      <c r="AC354" s="3"/>
    </row>
    <row r="355" spans="28:29" x14ac:dyDescent="0.25">
      <c r="AB355" s="3"/>
      <c r="AC355" s="3"/>
    </row>
    <row r="356" spans="28:29" x14ac:dyDescent="0.25">
      <c r="AB356" s="3"/>
      <c r="AC356" s="3"/>
    </row>
    <row r="357" spans="28:29" x14ac:dyDescent="0.25">
      <c r="AB357" s="3"/>
      <c r="AC357" s="3"/>
    </row>
    <row r="358" spans="28:29" x14ac:dyDescent="0.25">
      <c r="AB358" s="3"/>
      <c r="AC358" s="3"/>
    </row>
    <row r="359" spans="28:29" x14ac:dyDescent="0.25">
      <c r="AB359" s="3"/>
      <c r="AC359" s="3"/>
    </row>
    <row r="360" spans="28:29" x14ac:dyDescent="0.25">
      <c r="AB360" s="3"/>
      <c r="AC360" s="3"/>
    </row>
    <row r="361" spans="28:29" x14ac:dyDescent="0.25">
      <c r="AB361" s="3"/>
      <c r="AC361" s="3"/>
    </row>
    <row r="362" spans="28:29" x14ac:dyDescent="0.25">
      <c r="AB362" s="3"/>
      <c r="AC362" s="3"/>
    </row>
    <row r="363" spans="28:29" x14ac:dyDescent="0.25">
      <c r="AB363" s="3"/>
      <c r="AC363" s="3"/>
    </row>
    <row r="364" spans="28:29" x14ac:dyDescent="0.25">
      <c r="AB364" s="3"/>
      <c r="AC364" s="3"/>
    </row>
    <row r="365" spans="28:29" x14ac:dyDescent="0.25">
      <c r="AB365" s="3"/>
      <c r="AC365" s="3"/>
    </row>
    <row r="366" spans="28:29" x14ac:dyDescent="0.25">
      <c r="AB366" s="3"/>
      <c r="AC366" s="3"/>
    </row>
    <row r="367" spans="28:29" x14ac:dyDescent="0.25">
      <c r="AB367" s="3"/>
      <c r="AC367" s="3"/>
    </row>
    <row r="368" spans="28:29" x14ac:dyDescent="0.25">
      <c r="AB368" s="3"/>
      <c r="AC368" s="3"/>
    </row>
    <row r="369" spans="28:29" x14ac:dyDescent="0.25">
      <c r="AB369" s="3"/>
      <c r="AC369" s="3"/>
    </row>
    <row r="370" spans="28:29" x14ac:dyDescent="0.25">
      <c r="AB370" s="3"/>
      <c r="AC370" s="3"/>
    </row>
    <row r="371" spans="28:29" x14ac:dyDescent="0.25">
      <c r="AB371" s="3"/>
      <c r="AC371" s="3"/>
    </row>
    <row r="372" spans="28:29" x14ac:dyDescent="0.25">
      <c r="AB372" s="3"/>
      <c r="AC372" s="3"/>
    </row>
    <row r="373" spans="28:29" x14ac:dyDescent="0.25">
      <c r="AB373" s="3"/>
      <c r="AC373" s="3"/>
    </row>
    <row r="374" spans="28:29" x14ac:dyDescent="0.25">
      <c r="AB374" s="3"/>
      <c r="AC374" s="3"/>
    </row>
    <row r="375" spans="28:29" x14ac:dyDescent="0.25">
      <c r="AB375" s="3"/>
      <c r="AC375" s="3"/>
    </row>
    <row r="376" spans="28:29" x14ac:dyDescent="0.25">
      <c r="AB376" s="3"/>
      <c r="AC376" s="3"/>
    </row>
    <row r="377" spans="28:29" x14ac:dyDescent="0.25">
      <c r="AB377" s="3"/>
      <c r="AC377" s="3"/>
    </row>
    <row r="378" spans="28:29" x14ac:dyDescent="0.25">
      <c r="AB378" s="3"/>
      <c r="AC378" s="3"/>
    </row>
    <row r="379" spans="28:29" x14ac:dyDescent="0.25">
      <c r="AB379" s="3"/>
      <c r="AC379" s="3"/>
    </row>
    <row r="380" spans="28:29" x14ac:dyDescent="0.25">
      <c r="AB380" s="3"/>
      <c r="AC380" s="3"/>
    </row>
    <row r="381" spans="28:29" x14ac:dyDescent="0.25">
      <c r="AB381" s="3"/>
      <c r="AC381" s="3"/>
    </row>
    <row r="382" spans="28:29" x14ac:dyDescent="0.25">
      <c r="AB382" s="3"/>
      <c r="AC382" s="3"/>
    </row>
    <row r="383" spans="28:29" x14ac:dyDescent="0.25">
      <c r="AB383" s="3"/>
      <c r="AC383" s="3"/>
    </row>
    <row r="384" spans="28:29" x14ac:dyDescent="0.25">
      <c r="AB384" s="3"/>
      <c r="AC384" s="3"/>
    </row>
    <row r="385" spans="28:29" x14ac:dyDescent="0.25">
      <c r="AB385" s="3"/>
      <c r="AC385" s="3"/>
    </row>
    <row r="386" spans="28:29" x14ac:dyDescent="0.25">
      <c r="AB386" s="3"/>
      <c r="AC386" s="3"/>
    </row>
    <row r="387" spans="28:29" x14ac:dyDescent="0.25">
      <c r="AB387" s="3"/>
      <c r="AC387" s="3"/>
    </row>
    <row r="388" spans="28:29" x14ac:dyDescent="0.25">
      <c r="AB388" s="3"/>
      <c r="AC388" s="3"/>
    </row>
    <row r="389" spans="28:29" x14ac:dyDescent="0.25">
      <c r="AB389" s="3"/>
      <c r="AC389" s="3"/>
    </row>
    <row r="390" spans="28:29" x14ac:dyDescent="0.25">
      <c r="AB390" s="3"/>
      <c r="AC390" s="3"/>
    </row>
    <row r="391" spans="28:29" x14ac:dyDescent="0.25">
      <c r="AB391" s="3"/>
      <c r="AC391" s="3"/>
    </row>
    <row r="392" spans="28:29" x14ac:dyDescent="0.25">
      <c r="AB392" s="3"/>
      <c r="AC392" s="3"/>
    </row>
    <row r="393" spans="28:29" x14ac:dyDescent="0.25">
      <c r="AB393" s="3"/>
      <c r="AC393" s="3"/>
    </row>
    <row r="394" spans="28:29" x14ac:dyDescent="0.25">
      <c r="AB394" s="3"/>
      <c r="AC394" s="3"/>
    </row>
    <row r="395" spans="28:29" x14ac:dyDescent="0.25">
      <c r="AB395" s="3"/>
      <c r="AC395" s="3"/>
    </row>
    <row r="396" spans="28:29" x14ac:dyDescent="0.25">
      <c r="AB396" s="3"/>
      <c r="AC396" s="3"/>
    </row>
    <row r="397" spans="28:29" x14ac:dyDescent="0.25">
      <c r="AB397" s="3"/>
      <c r="AC397" s="3"/>
    </row>
    <row r="398" spans="28:29" x14ac:dyDescent="0.25">
      <c r="AB398" s="3"/>
      <c r="AC398" s="3"/>
    </row>
    <row r="399" spans="28:29" x14ac:dyDescent="0.25">
      <c r="AB399" s="3"/>
      <c r="AC399" s="3"/>
    </row>
    <row r="400" spans="28:29" x14ac:dyDescent="0.25">
      <c r="AB400" s="3"/>
      <c r="AC400" s="3"/>
    </row>
    <row r="401" spans="28:29" x14ac:dyDescent="0.25">
      <c r="AB401" s="3"/>
      <c r="AC401" s="3"/>
    </row>
    <row r="402" spans="28:29" x14ac:dyDescent="0.25">
      <c r="AB402" s="3"/>
      <c r="AC402" s="3"/>
    </row>
    <row r="403" spans="28:29" x14ac:dyDescent="0.25">
      <c r="AB403" s="3"/>
      <c r="AC403" s="3"/>
    </row>
    <row r="404" spans="28:29" x14ac:dyDescent="0.25">
      <c r="AB404" s="3"/>
      <c r="AC404" s="3"/>
    </row>
    <row r="405" spans="28:29" x14ac:dyDescent="0.25">
      <c r="AB405" s="3"/>
      <c r="AC405" s="3"/>
    </row>
    <row r="406" spans="28:29" x14ac:dyDescent="0.25">
      <c r="AB406" s="3"/>
      <c r="AC406" s="3"/>
    </row>
    <row r="407" spans="28:29" x14ac:dyDescent="0.25">
      <c r="AB407" s="3"/>
      <c r="AC407" s="3"/>
    </row>
    <row r="408" spans="28:29" x14ac:dyDescent="0.25">
      <c r="AB408" s="3"/>
      <c r="AC408" s="3"/>
    </row>
    <row r="409" spans="28:29" x14ac:dyDescent="0.25">
      <c r="AB409" s="3"/>
      <c r="AC409" s="3"/>
    </row>
    <row r="410" spans="28:29" x14ac:dyDescent="0.25">
      <c r="AB410" s="3"/>
      <c r="AC410" s="3"/>
    </row>
    <row r="411" spans="28:29" x14ac:dyDescent="0.25">
      <c r="AB411" s="3"/>
      <c r="AC411" s="3"/>
    </row>
    <row r="412" spans="28:29" x14ac:dyDescent="0.25">
      <c r="AB412" s="3"/>
      <c r="AC412" s="3"/>
    </row>
    <row r="413" spans="28:29" x14ac:dyDescent="0.25">
      <c r="AB413" s="3"/>
      <c r="AC413" s="3"/>
    </row>
    <row r="414" spans="28:29" x14ac:dyDescent="0.25">
      <c r="AB414" s="3"/>
      <c r="AC414" s="3"/>
    </row>
    <row r="415" spans="28:29" x14ac:dyDescent="0.25">
      <c r="AB415" s="3"/>
      <c r="AC415" s="3"/>
    </row>
    <row r="416" spans="28:29" x14ac:dyDescent="0.25">
      <c r="AB416" s="3"/>
      <c r="AC416" s="3"/>
    </row>
    <row r="417" spans="28:29" x14ac:dyDescent="0.25">
      <c r="AB417" s="3"/>
      <c r="AC417" s="3"/>
    </row>
    <row r="418" spans="28:29" x14ac:dyDescent="0.25">
      <c r="AB418" s="3"/>
      <c r="AC418" s="3"/>
    </row>
    <row r="419" spans="28:29" x14ac:dyDescent="0.25">
      <c r="AB419" s="3"/>
      <c r="AC419" s="3"/>
    </row>
    <row r="420" spans="28:29" x14ac:dyDescent="0.25">
      <c r="AB420" s="3"/>
      <c r="AC420" s="3"/>
    </row>
    <row r="421" spans="28:29" x14ac:dyDescent="0.25">
      <c r="AB421" s="3"/>
      <c r="AC421" s="3"/>
    </row>
    <row r="422" spans="28:29" x14ac:dyDescent="0.25">
      <c r="AB422" s="3"/>
      <c r="AC422" s="3"/>
    </row>
    <row r="423" spans="28:29" x14ac:dyDescent="0.25">
      <c r="AB423" s="3"/>
      <c r="AC423" s="3"/>
    </row>
    <row r="424" spans="28:29" x14ac:dyDescent="0.25">
      <c r="AB424" s="3"/>
      <c r="AC424" s="3"/>
    </row>
    <row r="425" spans="28:29" x14ac:dyDescent="0.25">
      <c r="AB425" s="3"/>
      <c r="AC425" s="3"/>
    </row>
    <row r="426" spans="28:29" x14ac:dyDescent="0.25">
      <c r="AB426" s="3"/>
      <c r="AC426" s="3"/>
    </row>
    <row r="427" spans="28:29" x14ac:dyDescent="0.25">
      <c r="AB427" s="3"/>
      <c r="AC427" s="3"/>
    </row>
    <row r="428" spans="28:29" x14ac:dyDescent="0.25">
      <c r="AB428" s="3"/>
      <c r="AC428" s="3"/>
    </row>
    <row r="429" spans="28:29" x14ac:dyDescent="0.25">
      <c r="AB429" s="3"/>
      <c r="AC429" s="3"/>
    </row>
    <row r="430" spans="28:29" x14ac:dyDescent="0.25">
      <c r="AB430" s="3"/>
      <c r="AC430" s="3"/>
    </row>
    <row r="431" spans="28:29" x14ac:dyDescent="0.25">
      <c r="AB431" s="3"/>
      <c r="AC431" s="3"/>
    </row>
    <row r="432" spans="28:29" x14ac:dyDescent="0.25">
      <c r="AB432" s="3"/>
      <c r="AC432" s="3"/>
    </row>
    <row r="433" spans="28:29" x14ac:dyDescent="0.25">
      <c r="AB433" s="3"/>
      <c r="AC433" s="3"/>
    </row>
    <row r="434" spans="28:29" x14ac:dyDescent="0.25">
      <c r="AB434" s="3"/>
      <c r="AC434" s="3"/>
    </row>
    <row r="435" spans="28:29" x14ac:dyDescent="0.25">
      <c r="AB435" s="3"/>
      <c r="AC435" s="3"/>
    </row>
    <row r="436" spans="28:29" x14ac:dyDescent="0.25">
      <c r="AB436" s="3"/>
      <c r="AC436" s="3"/>
    </row>
    <row r="437" spans="28:29" x14ac:dyDescent="0.25">
      <c r="AB437" s="3"/>
      <c r="AC437" s="3"/>
    </row>
    <row r="438" spans="28:29" x14ac:dyDescent="0.25">
      <c r="AB438" s="3"/>
      <c r="AC438" s="3"/>
    </row>
    <row r="439" spans="28:29" x14ac:dyDescent="0.25">
      <c r="AB439" s="3"/>
      <c r="AC439" s="3"/>
    </row>
    <row r="440" spans="28:29" x14ac:dyDescent="0.25">
      <c r="AB440" s="3"/>
      <c r="AC440" s="3"/>
    </row>
    <row r="441" spans="28:29" x14ac:dyDescent="0.25">
      <c r="AB441" s="3"/>
      <c r="AC441" s="3"/>
    </row>
    <row r="442" spans="28:29" x14ac:dyDescent="0.25">
      <c r="AB442" s="3"/>
      <c r="AC442" s="3"/>
    </row>
    <row r="443" spans="28:29" x14ac:dyDescent="0.25">
      <c r="AB443" s="3"/>
      <c r="AC443" s="3"/>
    </row>
    <row r="444" spans="28:29" x14ac:dyDescent="0.25">
      <c r="AB444" s="3"/>
      <c r="AC444" s="3"/>
    </row>
    <row r="445" spans="28:29" x14ac:dyDescent="0.25">
      <c r="AB445" s="3"/>
      <c r="AC445" s="3"/>
    </row>
    <row r="446" spans="28:29" x14ac:dyDescent="0.25">
      <c r="AB446" s="3"/>
      <c r="AC446" s="3"/>
    </row>
    <row r="447" spans="28:29" x14ac:dyDescent="0.25">
      <c r="AB447" s="3"/>
      <c r="AC447" s="3"/>
    </row>
    <row r="448" spans="28:29" x14ac:dyDescent="0.25">
      <c r="AB448" s="3"/>
      <c r="AC448" s="3"/>
    </row>
    <row r="449" spans="28:29" x14ac:dyDescent="0.25">
      <c r="AB449" s="3"/>
      <c r="AC449" s="3"/>
    </row>
    <row r="450" spans="28:29" x14ac:dyDescent="0.25">
      <c r="AB450" s="3"/>
      <c r="AC450" s="3"/>
    </row>
    <row r="451" spans="28:29" x14ac:dyDescent="0.25">
      <c r="AB451" s="3"/>
      <c r="AC451" s="3"/>
    </row>
    <row r="452" spans="28:29" x14ac:dyDescent="0.25">
      <c r="AB452" s="3"/>
      <c r="AC452" s="3"/>
    </row>
    <row r="453" spans="28:29" x14ac:dyDescent="0.25">
      <c r="AB453" s="3"/>
      <c r="AC453" s="3"/>
    </row>
    <row r="454" spans="28:29" x14ac:dyDescent="0.25">
      <c r="AB454" s="3"/>
      <c r="AC454" s="3"/>
    </row>
    <row r="455" spans="28:29" x14ac:dyDescent="0.25">
      <c r="AB455" s="3"/>
      <c r="AC455" s="3"/>
    </row>
    <row r="456" spans="28:29" x14ac:dyDescent="0.25">
      <c r="AB456" s="3"/>
      <c r="AC456" s="3"/>
    </row>
    <row r="457" spans="28:29" x14ac:dyDescent="0.25">
      <c r="AB457" s="3"/>
      <c r="AC457" s="3"/>
    </row>
    <row r="458" spans="28:29" x14ac:dyDescent="0.25">
      <c r="AB458" s="3"/>
      <c r="AC458" s="3"/>
    </row>
    <row r="459" spans="28:29" x14ac:dyDescent="0.25">
      <c r="AB459" s="3"/>
      <c r="AC459" s="3"/>
    </row>
    <row r="460" spans="28:29" x14ac:dyDescent="0.25">
      <c r="AB460" s="3"/>
      <c r="AC460" s="3"/>
    </row>
    <row r="461" spans="28:29" x14ac:dyDescent="0.25">
      <c r="AB461" s="3"/>
      <c r="AC461" s="3"/>
    </row>
    <row r="462" spans="28:29" x14ac:dyDescent="0.25">
      <c r="AB462" s="3"/>
      <c r="AC462" s="3"/>
    </row>
    <row r="463" spans="28:29" x14ac:dyDescent="0.25">
      <c r="AB463" s="3"/>
      <c r="AC463" s="3"/>
    </row>
    <row r="464" spans="28:29" x14ac:dyDescent="0.25">
      <c r="AB464" s="3"/>
      <c r="AC464" s="3"/>
    </row>
    <row r="465" spans="28:29" x14ac:dyDescent="0.25">
      <c r="AB465" s="3"/>
      <c r="AC465" s="3"/>
    </row>
    <row r="466" spans="28:29" x14ac:dyDescent="0.25">
      <c r="AB466" s="3"/>
      <c r="AC466" s="3"/>
    </row>
    <row r="467" spans="28:29" x14ac:dyDescent="0.25">
      <c r="AB467" s="3"/>
      <c r="AC467" s="3"/>
    </row>
    <row r="468" spans="28:29" x14ac:dyDescent="0.25">
      <c r="AB468" s="3"/>
      <c r="AC468" s="3"/>
    </row>
    <row r="469" spans="28:29" x14ac:dyDescent="0.25">
      <c r="AB469" s="3"/>
      <c r="AC469" s="3"/>
    </row>
    <row r="470" spans="28:29" x14ac:dyDescent="0.25">
      <c r="AB470" s="3"/>
      <c r="AC470" s="3"/>
    </row>
    <row r="471" spans="28:29" x14ac:dyDescent="0.25">
      <c r="AB471" s="3"/>
      <c r="AC471" s="3"/>
    </row>
    <row r="472" spans="28:29" x14ac:dyDescent="0.25">
      <c r="AB472" s="3"/>
      <c r="AC472" s="3"/>
    </row>
    <row r="473" spans="28:29" x14ac:dyDescent="0.25">
      <c r="AB473" s="3"/>
      <c r="AC473" s="3"/>
    </row>
    <row r="474" spans="28:29" x14ac:dyDescent="0.25">
      <c r="AB474" s="3"/>
      <c r="AC474" s="3"/>
    </row>
    <row r="475" spans="28:29" x14ac:dyDescent="0.25">
      <c r="AB475" s="3"/>
      <c r="AC475" s="3"/>
    </row>
    <row r="476" spans="28:29" x14ac:dyDescent="0.25">
      <c r="AB476" s="3"/>
      <c r="AC476" s="3"/>
    </row>
    <row r="477" spans="28:29" x14ac:dyDescent="0.25">
      <c r="AB477" s="3"/>
      <c r="AC477" s="3"/>
    </row>
    <row r="478" spans="28:29" x14ac:dyDescent="0.25">
      <c r="AB478" s="3"/>
      <c r="AC478" s="3"/>
    </row>
    <row r="479" spans="28:29" x14ac:dyDescent="0.25">
      <c r="AB479" s="3"/>
      <c r="AC479" s="3"/>
    </row>
    <row r="480" spans="28:29" x14ac:dyDescent="0.25">
      <c r="AB480" s="3"/>
      <c r="AC480" s="3"/>
    </row>
    <row r="481" spans="28:29" x14ac:dyDescent="0.25">
      <c r="AB481" s="3"/>
      <c r="AC481" s="3"/>
    </row>
    <row r="482" spans="28:29" x14ac:dyDescent="0.25">
      <c r="AB482" s="3"/>
      <c r="AC482" s="3"/>
    </row>
    <row r="483" spans="28:29" x14ac:dyDescent="0.25">
      <c r="AB483" s="3"/>
      <c r="AC483" s="3"/>
    </row>
    <row r="484" spans="28:29" x14ac:dyDescent="0.25">
      <c r="AB484" s="3"/>
      <c r="AC484" s="3"/>
    </row>
    <row r="485" spans="28:29" x14ac:dyDescent="0.25">
      <c r="AB485" s="3"/>
      <c r="AC485" s="3"/>
    </row>
    <row r="486" spans="28:29" x14ac:dyDescent="0.25">
      <c r="AB486" s="3"/>
      <c r="AC486" s="3"/>
    </row>
    <row r="487" spans="28:29" x14ac:dyDescent="0.25">
      <c r="AB487" s="3"/>
      <c r="AC487" s="3"/>
    </row>
    <row r="488" spans="28:29" x14ac:dyDescent="0.25">
      <c r="AB488" s="3"/>
      <c r="AC488" s="3"/>
    </row>
    <row r="489" spans="28:29" x14ac:dyDescent="0.25">
      <c r="AB489" s="3"/>
      <c r="AC489" s="3"/>
    </row>
    <row r="490" spans="28:29" x14ac:dyDescent="0.25">
      <c r="AB490" s="3"/>
      <c r="AC490" s="3"/>
    </row>
    <row r="491" spans="28:29" x14ac:dyDescent="0.25">
      <c r="AB491" s="3"/>
      <c r="AC491" s="3"/>
    </row>
    <row r="492" spans="28:29" x14ac:dyDescent="0.25">
      <c r="AB492" s="3"/>
      <c r="AC492" s="3"/>
    </row>
    <row r="493" spans="28:29" x14ac:dyDescent="0.25">
      <c r="AB493" s="3"/>
      <c r="AC493" s="3"/>
    </row>
    <row r="494" spans="28:29" x14ac:dyDescent="0.25">
      <c r="AB494" s="3"/>
      <c r="AC494" s="3"/>
    </row>
    <row r="495" spans="28:29" x14ac:dyDescent="0.25">
      <c r="AB495" s="3"/>
      <c r="AC495" s="3"/>
    </row>
    <row r="496" spans="28:29" x14ac:dyDescent="0.25">
      <c r="AB496" s="3"/>
      <c r="AC496" s="3"/>
    </row>
    <row r="497" spans="28:29" x14ac:dyDescent="0.25">
      <c r="AB497" s="3"/>
      <c r="AC497" s="3"/>
    </row>
    <row r="498" spans="28:29" x14ac:dyDescent="0.25">
      <c r="AB498" s="3"/>
      <c r="AC498" s="3"/>
    </row>
    <row r="499" spans="28:29" x14ac:dyDescent="0.25">
      <c r="AB499" s="3"/>
      <c r="AC499" s="3"/>
    </row>
    <row r="500" spans="28:29" x14ac:dyDescent="0.25">
      <c r="AB500" s="3"/>
      <c r="AC500" s="3"/>
    </row>
    <row r="501" spans="28:29" x14ac:dyDescent="0.25">
      <c r="AB501" s="3"/>
      <c r="AC501" s="3"/>
    </row>
    <row r="502" spans="28:29" x14ac:dyDescent="0.25">
      <c r="AB502" s="3"/>
      <c r="AC502" s="3"/>
    </row>
    <row r="503" spans="28:29" x14ac:dyDescent="0.25">
      <c r="AB503" s="3"/>
      <c r="AC503" s="3"/>
    </row>
    <row r="504" spans="28:29" x14ac:dyDescent="0.25">
      <c r="AB504" s="3"/>
      <c r="AC504" s="3"/>
    </row>
    <row r="505" spans="28:29" x14ac:dyDescent="0.25">
      <c r="AB505" s="3"/>
      <c r="AC505" s="3"/>
    </row>
    <row r="506" spans="28:29" x14ac:dyDescent="0.25">
      <c r="AB506" s="3"/>
      <c r="AC506" s="3"/>
    </row>
    <row r="507" spans="28:29" x14ac:dyDescent="0.25">
      <c r="AB507" s="3"/>
      <c r="AC507" s="3"/>
    </row>
    <row r="508" spans="28:29" x14ac:dyDescent="0.25">
      <c r="AB508" s="3"/>
      <c r="AC508" s="3"/>
    </row>
    <row r="509" spans="28:29" x14ac:dyDescent="0.25">
      <c r="AB509" s="3"/>
      <c r="AC509" s="3"/>
    </row>
    <row r="510" spans="28:29" x14ac:dyDescent="0.25">
      <c r="AB510" s="3"/>
      <c r="AC510" s="3"/>
    </row>
    <row r="511" spans="28:29" x14ac:dyDescent="0.25">
      <c r="AB511" s="3"/>
      <c r="AC511" s="3"/>
    </row>
    <row r="512" spans="28:29" x14ac:dyDescent="0.25">
      <c r="AB512" s="3"/>
      <c r="AC512" s="3"/>
    </row>
    <row r="513" spans="28:29" x14ac:dyDescent="0.25">
      <c r="AB513" s="3"/>
      <c r="AC513" s="3"/>
    </row>
    <row r="514" spans="28:29" x14ac:dyDescent="0.25">
      <c r="AB514" s="3"/>
      <c r="AC514" s="3"/>
    </row>
    <row r="515" spans="28:29" x14ac:dyDescent="0.25">
      <c r="AB515" s="3"/>
      <c r="AC515" s="3"/>
    </row>
    <row r="516" spans="28:29" x14ac:dyDescent="0.25">
      <c r="AB516" s="3"/>
      <c r="AC516" s="3"/>
    </row>
    <row r="517" spans="28:29" x14ac:dyDescent="0.25">
      <c r="AB517" s="3"/>
      <c r="AC517" s="3"/>
    </row>
    <row r="518" spans="28:29" x14ac:dyDescent="0.25">
      <c r="AB518" s="3"/>
      <c r="AC518" s="3"/>
    </row>
    <row r="519" spans="28:29" x14ac:dyDescent="0.25">
      <c r="AB519" s="3"/>
      <c r="AC519" s="3"/>
    </row>
    <row r="520" spans="28:29" x14ac:dyDescent="0.25">
      <c r="AB520" s="3"/>
      <c r="AC520" s="3"/>
    </row>
    <row r="521" spans="28:29" x14ac:dyDescent="0.25">
      <c r="AB521" s="3"/>
      <c r="AC521" s="3"/>
    </row>
    <row r="522" spans="28:29" x14ac:dyDescent="0.25">
      <c r="AB522" s="3"/>
      <c r="AC522" s="3"/>
    </row>
    <row r="523" spans="28:29" x14ac:dyDescent="0.25">
      <c r="AB523" s="3"/>
      <c r="AC523" s="3"/>
    </row>
    <row r="524" spans="28:29" x14ac:dyDescent="0.25">
      <c r="AB524" s="3"/>
      <c r="AC524" s="3"/>
    </row>
    <row r="525" spans="28:29" x14ac:dyDescent="0.25">
      <c r="AB525" s="3"/>
      <c r="AC525" s="3"/>
    </row>
    <row r="526" spans="28:29" x14ac:dyDescent="0.25">
      <c r="AB526" s="3"/>
      <c r="AC526" s="3"/>
    </row>
    <row r="527" spans="28:29" x14ac:dyDescent="0.25">
      <c r="AB527" s="3"/>
      <c r="AC527" s="3"/>
    </row>
    <row r="528" spans="28:29" x14ac:dyDescent="0.25">
      <c r="AB528" s="3"/>
      <c r="AC528" s="3"/>
    </row>
    <row r="529" spans="28:29" x14ac:dyDescent="0.25">
      <c r="AB529" s="3"/>
      <c r="AC529" s="3"/>
    </row>
    <row r="530" spans="28:29" x14ac:dyDescent="0.25">
      <c r="AB530" s="3"/>
      <c r="AC530" s="3"/>
    </row>
    <row r="531" spans="28:29" x14ac:dyDescent="0.25">
      <c r="AB531" s="3"/>
      <c r="AC531" s="3"/>
    </row>
    <row r="532" spans="28:29" x14ac:dyDescent="0.25">
      <c r="AB532" s="3"/>
      <c r="AC532" s="3"/>
    </row>
    <row r="533" spans="28:29" x14ac:dyDescent="0.25">
      <c r="AB533" s="3"/>
      <c r="AC533" s="3"/>
    </row>
    <row r="534" spans="28:29" x14ac:dyDescent="0.25">
      <c r="AB534" s="3"/>
      <c r="AC534" s="3"/>
    </row>
    <row r="535" spans="28:29" x14ac:dyDescent="0.25">
      <c r="AB535" s="3"/>
      <c r="AC535" s="3"/>
    </row>
    <row r="536" spans="28:29" x14ac:dyDescent="0.25">
      <c r="AB536" s="3"/>
      <c r="AC536" s="3"/>
    </row>
    <row r="537" spans="28:29" x14ac:dyDescent="0.25">
      <c r="AB537" s="3"/>
      <c r="AC537" s="3"/>
    </row>
    <row r="538" spans="28:29" x14ac:dyDescent="0.25">
      <c r="AB538" s="3"/>
      <c r="AC538" s="3"/>
    </row>
    <row r="539" spans="28:29" x14ac:dyDescent="0.25">
      <c r="AB539" s="3"/>
      <c r="AC539" s="3"/>
    </row>
    <row r="540" spans="28:29" x14ac:dyDescent="0.25">
      <c r="AB540" s="3"/>
      <c r="AC540" s="3"/>
    </row>
    <row r="541" spans="28:29" x14ac:dyDescent="0.25">
      <c r="AB541" s="3"/>
      <c r="AC541" s="3"/>
    </row>
    <row r="542" spans="28:29" x14ac:dyDescent="0.25">
      <c r="AB542" s="3"/>
      <c r="AC542" s="3"/>
    </row>
    <row r="543" spans="28:29" x14ac:dyDescent="0.25">
      <c r="AB543" s="3"/>
      <c r="AC543" s="3"/>
    </row>
    <row r="544" spans="28:29" x14ac:dyDescent="0.25">
      <c r="AB544" s="3"/>
      <c r="AC544" s="3"/>
    </row>
    <row r="545" spans="28:29" x14ac:dyDescent="0.25">
      <c r="AB545" s="3"/>
      <c r="AC545" s="3"/>
    </row>
    <row r="546" spans="28:29" x14ac:dyDescent="0.25">
      <c r="AB546" s="3"/>
      <c r="AC546" s="3"/>
    </row>
    <row r="547" spans="28:29" x14ac:dyDescent="0.25">
      <c r="AB547" s="3"/>
      <c r="AC547" s="3"/>
    </row>
    <row r="548" spans="28:29" x14ac:dyDescent="0.25">
      <c r="AB548" s="3"/>
      <c r="AC548" s="3"/>
    </row>
    <row r="549" spans="28:29" x14ac:dyDescent="0.25">
      <c r="AB549" s="3"/>
      <c r="AC549" s="3"/>
    </row>
    <row r="550" spans="28:29" x14ac:dyDescent="0.25">
      <c r="AB550" s="3"/>
      <c r="AC550" s="3"/>
    </row>
    <row r="551" spans="28:29" x14ac:dyDescent="0.25">
      <c r="AB551" s="3"/>
      <c r="AC551" s="3"/>
    </row>
    <row r="552" spans="28:29" x14ac:dyDescent="0.25">
      <c r="AB552" s="3"/>
      <c r="AC552" s="3"/>
    </row>
    <row r="553" spans="28:29" x14ac:dyDescent="0.25">
      <c r="AB553" s="3"/>
      <c r="AC553" s="3"/>
    </row>
    <row r="554" spans="28:29" x14ac:dyDescent="0.25">
      <c r="AB554" s="3"/>
      <c r="AC554" s="3"/>
    </row>
    <row r="555" spans="28:29" x14ac:dyDescent="0.25">
      <c r="AB555" s="3"/>
      <c r="AC555" s="3"/>
    </row>
    <row r="556" spans="28:29" x14ac:dyDescent="0.25">
      <c r="AB556" s="3"/>
      <c r="AC556" s="3"/>
    </row>
    <row r="557" spans="28:29" x14ac:dyDescent="0.25">
      <c r="AB557" s="3"/>
      <c r="AC557" s="3"/>
    </row>
    <row r="558" spans="28:29" x14ac:dyDescent="0.25">
      <c r="AB558" s="3"/>
      <c r="AC558" s="3"/>
    </row>
    <row r="559" spans="28:29" x14ac:dyDescent="0.25">
      <c r="AB559" s="3"/>
      <c r="AC559" s="3"/>
    </row>
    <row r="560" spans="28:29" x14ac:dyDescent="0.25">
      <c r="AB560" s="3"/>
      <c r="AC560" s="3"/>
    </row>
    <row r="561" spans="28:29" x14ac:dyDescent="0.25">
      <c r="AB561" s="3"/>
      <c r="AC561" s="3"/>
    </row>
    <row r="562" spans="28:29" x14ac:dyDescent="0.25">
      <c r="AB562" s="3"/>
      <c r="AC562" s="3"/>
    </row>
    <row r="563" spans="28:29" x14ac:dyDescent="0.25">
      <c r="AB563" s="3"/>
      <c r="AC563" s="3"/>
    </row>
    <row r="564" spans="28:29" x14ac:dyDescent="0.25">
      <c r="AB564" s="3"/>
      <c r="AC564" s="3"/>
    </row>
    <row r="565" spans="28:29" x14ac:dyDescent="0.25">
      <c r="AB565" s="3"/>
      <c r="AC565" s="3"/>
    </row>
    <row r="566" spans="28:29" x14ac:dyDescent="0.25">
      <c r="AB566" s="3"/>
      <c r="AC566" s="3"/>
    </row>
    <row r="567" spans="28:29" x14ac:dyDescent="0.25">
      <c r="AB567" s="3"/>
      <c r="AC567" s="3"/>
    </row>
    <row r="568" spans="28:29" x14ac:dyDescent="0.25">
      <c r="AB568" s="3"/>
      <c r="AC568" s="3"/>
    </row>
    <row r="569" spans="28:29" x14ac:dyDescent="0.25">
      <c r="AB569" s="3"/>
      <c r="AC569" s="3"/>
    </row>
    <row r="570" spans="28:29" x14ac:dyDescent="0.25">
      <c r="AB570" s="3"/>
      <c r="AC570" s="3"/>
    </row>
    <row r="571" spans="28:29" x14ac:dyDescent="0.25">
      <c r="AB571" s="3"/>
      <c r="AC571" s="3"/>
    </row>
    <row r="572" spans="28:29" x14ac:dyDescent="0.25">
      <c r="AB572" s="3"/>
      <c r="AC572" s="3"/>
    </row>
    <row r="573" spans="28:29" x14ac:dyDescent="0.25">
      <c r="AB573" s="3"/>
      <c r="AC573" s="3"/>
    </row>
    <row r="574" spans="28:29" x14ac:dyDescent="0.25">
      <c r="AB574" s="3"/>
      <c r="AC574" s="3"/>
    </row>
    <row r="575" spans="28:29" x14ac:dyDescent="0.25">
      <c r="AB575" s="3"/>
      <c r="AC575" s="3"/>
    </row>
    <row r="576" spans="28:29" x14ac:dyDescent="0.25">
      <c r="AB576" s="3"/>
      <c r="AC576" s="3"/>
    </row>
    <row r="577" spans="28:29" x14ac:dyDescent="0.25">
      <c r="AB577" s="3"/>
      <c r="AC577" s="3"/>
    </row>
    <row r="578" spans="28:29" x14ac:dyDescent="0.25">
      <c r="AB578" s="3"/>
      <c r="AC578" s="3"/>
    </row>
    <row r="579" spans="28:29" x14ac:dyDescent="0.25">
      <c r="AB579" s="3"/>
      <c r="AC579" s="3"/>
    </row>
    <row r="580" spans="28:29" x14ac:dyDescent="0.25">
      <c r="AB580" s="3"/>
      <c r="AC580" s="3"/>
    </row>
    <row r="581" spans="28:29" x14ac:dyDescent="0.25">
      <c r="AB581" s="3"/>
      <c r="AC581" s="3"/>
    </row>
    <row r="582" spans="28:29" x14ac:dyDescent="0.25">
      <c r="AB582" s="3"/>
      <c r="AC582" s="3"/>
    </row>
    <row r="583" spans="28:29" x14ac:dyDescent="0.25">
      <c r="AB583" s="3"/>
      <c r="AC583" s="3"/>
    </row>
    <row r="584" spans="28:29" x14ac:dyDescent="0.25">
      <c r="AB584" s="3"/>
      <c r="AC584" s="3"/>
    </row>
    <row r="585" spans="28:29" x14ac:dyDescent="0.25">
      <c r="AB585" s="3"/>
      <c r="AC585" s="3"/>
    </row>
    <row r="586" spans="28:29" x14ac:dyDescent="0.25">
      <c r="AB586" s="3"/>
      <c r="AC586" s="3"/>
    </row>
    <row r="587" spans="28:29" x14ac:dyDescent="0.25">
      <c r="AB587" s="3"/>
      <c r="AC587" s="3"/>
    </row>
    <row r="588" spans="28:29" x14ac:dyDescent="0.25">
      <c r="AB588" s="3"/>
      <c r="AC588" s="3"/>
    </row>
    <row r="589" spans="28:29" x14ac:dyDescent="0.25">
      <c r="AB589" s="3"/>
      <c r="AC589" s="3"/>
    </row>
    <row r="590" spans="28:29" x14ac:dyDescent="0.25">
      <c r="AB590" s="3"/>
      <c r="AC590" s="3"/>
    </row>
    <row r="591" spans="28:29" x14ac:dyDescent="0.25">
      <c r="AB591" s="3"/>
      <c r="AC591" s="3"/>
    </row>
    <row r="592" spans="28:29" x14ac:dyDescent="0.25">
      <c r="AB592" s="3"/>
      <c r="AC592" s="3"/>
    </row>
    <row r="593" spans="28:29" x14ac:dyDescent="0.25">
      <c r="AB593" s="3"/>
      <c r="AC593" s="3"/>
    </row>
    <row r="594" spans="28:29" x14ac:dyDescent="0.25">
      <c r="AB594" s="3"/>
      <c r="AC594" s="3"/>
    </row>
    <row r="595" spans="28:29" x14ac:dyDescent="0.25">
      <c r="AB595" s="3"/>
      <c r="AC595" s="3"/>
    </row>
    <row r="596" spans="28:29" x14ac:dyDescent="0.25">
      <c r="AB596" s="3"/>
      <c r="AC596" s="3"/>
    </row>
    <row r="597" spans="28:29" x14ac:dyDescent="0.25">
      <c r="AB597" s="3"/>
      <c r="AC597" s="3"/>
    </row>
    <row r="598" spans="28:29" x14ac:dyDescent="0.25">
      <c r="AB598" s="3"/>
      <c r="AC598" s="3"/>
    </row>
    <row r="599" spans="28:29" x14ac:dyDescent="0.25">
      <c r="AB599" s="3"/>
      <c r="AC599" s="3"/>
    </row>
    <row r="600" spans="28:29" x14ac:dyDescent="0.25">
      <c r="AB600" s="3"/>
      <c r="AC600" s="3"/>
    </row>
    <row r="601" spans="28:29" x14ac:dyDescent="0.25">
      <c r="AB601" s="3"/>
      <c r="AC601" s="3"/>
    </row>
    <row r="602" spans="28:29" x14ac:dyDescent="0.25">
      <c r="AB602" s="3"/>
      <c r="AC602" s="3"/>
    </row>
    <row r="603" spans="28:29" x14ac:dyDescent="0.25">
      <c r="AB603" s="3"/>
      <c r="AC603" s="3"/>
    </row>
    <row r="604" spans="28:29" x14ac:dyDescent="0.25">
      <c r="AB604" s="3"/>
      <c r="AC604" s="3"/>
    </row>
    <row r="605" spans="28:29" x14ac:dyDescent="0.25">
      <c r="AB605" s="3"/>
      <c r="AC605" s="3"/>
    </row>
    <row r="606" spans="28:29" x14ac:dyDescent="0.25">
      <c r="AB606" s="3"/>
      <c r="AC606" s="3"/>
    </row>
    <row r="607" spans="28:29" x14ac:dyDescent="0.25">
      <c r="AB607" s="3"/>
      <c r="AC607" s="3"/>
    </row>
    <row r="608" spans="28:29" x14ac:dyDescent="0.25">
      <c r="AB608" s="3"/>
      <c r="AC608" s="3"/>
    </row>
    <row r="609" spans="28:29" x14ac:dyDescent="0.25">
      <c r="AB609" s="3"/>
      <c r="AC609" s="3"/>
    </row>
    <row r="610" spans="28:29" x14ac:dyDescent="0.25">
      <c r="AB610" s="3"/>
      <c r="AC610" s="3"/>
    </row>
    <row r="611" spans="28:29" x14ac:dyDescent="0.25">
      <c r="AB611" s="3"/>
      <c r="AC611" s="3"/>
    </row>
    <row r="612" spans="28:29" x14ac:dyDescent="0.25">
      <c r="AB612" s="3"/>
      <c r="AC612" s="3"/>
    </row>
    <row r="613" spans="28:29" x14ac:dyDescent="0.25">
      <c r="AB613" s="3"/>
      <c r="AC613" s="3"/>
    </row>
    <row r="614" spans="28:29" x14ac:dyDescent="0.25">
      <c r="AB614" s="3"/>
      <c r="AC614" s="3"/>
    </row>
    <row r="615" spans="28:29" x14ac:dyDescent="0.25">
      <c r="AB615" s="3"/>
      <c r="AC615" s="3"/>
    </row>
    <row r="616" spans="28:29" x14ac:dyDescent="0.25">
      <c r="AB616" s="3"/>
      <c r="AC616" s="3"/>
    </row>
    <row r="617" spans="28:29" x14ac:dyDescent="0.25">
      <c r="AB617" s="3"/>
      <c r="AC617" s="3"/>
    </row>
    <row r="618" spans="28:29" x14ac:dyDescent="0.25">
      <c r="AB618" s="3"/>
      <c r="AC618" s="3"/>
    </row>
    <row r="619" spans="28:29" x14ac:dyDescent="0.25">
      <c r="AB619" s="3"/>
      <c r="AC619" s="3"/>
    </row>
    <row r="620" spans="28:29" x14ac:dyDescent="0.25">
      <c r="AB620" s="3"/>
      <c r="AC620" s="3"/>
    </row>
    <row r="621" spans="28:29" x14ac:dyDescent="0.25">
      <c r="AB621" s="3"/>
      <c r="AC621" s="3"/>
    </row>
    <row r="622" spans="28:29" x14ac:dyDescent="0.25">
      <c r="AB622" s="3"/>
      <c r="AC622" s="3"/>
    </row>
    <row r="623" spans="28:29" x14ac:dyDescent="0.25">
      <c r="AB623" s="3"/>
      <c r="AC623" s="3"/>
    </row>
    <row r="624" spans="28:29" x14ac:dyDescent="0.25">
      <c r="AB624" s="3"/>
      <c r="AC624" s="3"/>
    </row>
    <row r="625" spans="28:29" x14ac:dyDescent="0.25">
      <c r="AB625" s="3"/>
      <c r="AC625" s="3"/>
    </row>
    <row r="626" spans="28:29" x14ac:dyDescent="0.25">
      <c r="AB626" s="3"/>
      <c r="AC626" s="3"/>
    </row>
    <row r="627" spans="28:29" x14ac:dyDescent="0.25">
      <c r="AB627" s="3"/>
      <c r="AC627" s="3"/>
    </row>
    <row r="628" spans="28:29" x14ac:dyDescent="0.25">
      <c r="AB628" s="3"/>
      <c r="AC628" s="3"/>
    </row>
    <row r="629" spans="28:29" x14ac:dyDescent="0.25">
      <c r="AB629" s="3"/>
      <c r="AC629" s="3"/>
    </row>
    <row r="630" spans="28:29" x14ac:dyDescent="0.25">
      <c r="AB630" s="3"/>
      <c r="AC630" s="3"/>
    </row>
    <row r="631" spans="28:29" x14ac:dyDescent="0.25">
      <c r="AB631" s="3"/>
      <c r="AC631" s="3"/>
    </row>
    <row r="632" spans="28:29" x14ac:dyDescent="0.25">
      <c r="AB632" s="3"/>
      <c r="AC632" s="3"/>
    </row>
    <row r="633" spans="28:29" x14ac:dyDescent="0.25">
      <c r="AB633" s="3"/>
      <c r="AC633" s="3"/>
    </row>
    <row r="634" spans="28:29" x14ac:dyDescent="0.25">
      <c r="AB634" s="3"/>
      <c r="AC634" s="3"/>
    </row>
    <row r="635" spans="28:29" x14ac:dyDescent="0.25">
      <c r="AB635" s="3"/>
      <c r="AC635" s="3"/>
    </row>
    <row r="636" spans="28:29" x14ac:dyDescent="0.25">
      <c r="AB636" s="3"/>
      <c r="AC636" s="3"/>
    </row>
    <row r="637" spans="28:29" x14ac:dyDescent="0.25">
      <c r="AB637" s="3"/>
      <c r="AC637" s="3"/>
    </row>
    <row r="638" spans="28:29" x14ac:dyDescent="0.25">
      <c r="AB638" s="3"/>
      <c r="AC638" s="3"/>
    </row>
    <row r="639" spans="28:29" x14ac:dyDescent="0.25">
      <c r="AB639" s="3"/>
      <c r="AC639" s="3"/>
    </row>
    <row r="640" spans="28:29" x14ac:dyDescent="0.25">
      <c r="AB640" s="3"/>
      <c r="AC640" s="3"/>
    </row>
    <row r="641" spans="28:29" x14ac:dyDescent="0.25">
      <c r="AB641" s="3"/>
      <c r="AC641" s="3"/>
    </row>
    <row r="642" spans="28:29" x14ac:dyDescent="0.25">
      <c r="AB642" s="3"/>
      <c r="AC642" s="3"/>
    </row>
    <row r="643" spans="28:29" x14ac:dyDescent="0.25">
      <c r="AB643" s="3"/>
      <c r="AC643" s="3"/>
    </row>
    <row r="644" spans="28:29" x14ac:dyDescent="0.25">
      <c r="AB644" s="3"/>
      <c r="AC644" s="3"/>
    </row>
    <row r="645" spans="28:29" x14ac:dyDescent="0.25">
      <c r="AB645" s="3"/>
      <c r="AC645" s="3"/>
    </row>
    <row r="646" spans="28:29" x14ac:dyDescent="0.25">
      <c r="AB646" s="3"/>
      <c r="AC646" s="3"/>
    </row>
    <row r="647" spans="28:29" x14ac:dyDescent="0.25">
      <c r="AB647" s="3"/>
      <c r="AC647" s="3"/>
    </row>
    <row r="648" spans="28:29" x14ac:dyDescent="0.25">
      <c r="AB648" s="3"/>
      <c r="AC648" s="3"/>
    </row>
    <row r="649" spans="28:29" x14ac:dyDescent="0.25">
      <c r="AB649" s="3"/>
      <c r="AC649" s="3"/>
    </row>
    <row r="650" spans="28:29" x14ac:dyDescent="0.25">
      <c r="AB650" s="3"/>
      <c r="AC650" s="3"/>
    </row>
    <row r="651" spans="28:29" x14ac:dyDescent="0.25">
      <c r="AB651" s="3"/>
      <c r="AC651" s="3"/>
    </row>
    <row r="652" spans="28:29" x14ac:dyDescent="0.25">
      <c r="AB652" s="3"/>
      <c r="AC652" s="3"/>
    </row>
    <row r="653" spans="28:29" x14ac:dyDescent="0.25">
      <c r="AB653" s="3"/>
      <c r="AC653" s="3"/>
    </row>
    <row r="654" spans="28:29" x14ac:dyDescent="0.25">
      <c r="AB654" s="3"/>
      <c r="AC654" s="3"/>
    </row>
    <row r="655" spans="28:29" x14ac:dyDescent="0.25">
      <c r="AB655" s="3"/>
      <c r="AC655" s="3"/>
    </row>
    <row r="656" spans="28:29" x14ac:dyDescent="0.25">
      <c r="AB656" s="3"/>
      <c r="AC656" s="3"/>
    </row>
    <row r="657" spans="28:29" x14ac:dyDescent="0.25">
      <c r="AB657" s="3"/>
      <c r="AC657" s="3"/>
    </row>
    <row r="658" spans="28:29" x14ac:dyDescent="0.25">
      <c r="AB658" s="3"/>
      <c r="AC658" s="3"/>
    </row>
    <row r="659" spans="28:29" x14ac:dyDescent="0.25">
      <c r="AB659" s="3"/>
      <c r="AC659" s="3"/>
    </row>
    <row r="660" spans="28:29" x14ac:dyDescent="0.25">
      <c r="AB660" s="3"/>
      <c r="AC660" s="3"/>
    </row>
    <row r="661" spans="28:29" x14ac:dyDescent="0.25">
      <c r="AB661" s="3"/>
      <c r="AC661" s="3"/>
    </row>
    <row r="662" spans="28:29" x14ac:dyDescent="0.25">
      <c r="AB662" s="3"/>
      <c r="AC662" s="3"/>
    </row>
    <row r="663" spans="28:29" x14ac:dyDescent="0.25">
      <c r="AB663" s="3"/>
      <c r="AC663" s="3"/>
    </row>
    <row r="664" spans="28:29" x14ac:dyDescent="0.25">
      <c r="AB664" s="3"/>
      <c r="AC664" s="3"/>
    </row>
    <row r="665" spans="28:29" x14ac:dyDescent="0.25">
      <c r="AB665" s="3"/>
      <c r="AC665" s="3"/>
    </row>
    <row r="666" spans="28:29" x14ac:dyDescent="0.25">
      <c r="AB666" s="3"/>
      <c r="AC666" s="3"/>
    </row>
    <row r="667" spans="28:29" x14ac:dyDescent="0.25">
      <c r="AB667" s="3"/>
      <c r="AC667" s="3"/>
    </row>
    <row r="668" spans="28:29" x14ac:dyDescent="0.25">
      <c r="AB668" s="3"/>
      <c r="AC668" s="3"/>
    </row>
    <row r="669" spans="28:29" x14ac:dyDescent="0.25">
      <c r="AB669" s="3"/>
      <c r="AC669" s="3"/>
    </row>
    <row r="670" spans="28:29" x14ac:dyDescent="0.25">
      <c r="AB670" s="3"/>
      <c r="AC670" s="3"/>
    </row>
    <row r="671" spans="28:29" x14ac:dyDescent="0.25">
      <c r="AB671" s="3"/>
      <c r="AC671" s="3"/>
    </row>
    <row r="672" spans="28:29" x14ac:dyDescent="0.25">
      <c r="AB672" s="3"/>
      <c r="AC672" s="3"/>
    </row>
    <row r="673" spans="28:29" x14ac:dyDescent="0.25">
      <c r="AB673" s="3"/>
      <c r="AC673" s="3"/>
    </row>
    <row r="674" spans="28:29" x14ac:dyDescent="0.25">
      <c r="AB674" s="3"/>
      <c r="AC674" s="3"/>
    </row>
    <row r="675" spans="28:29" x14ac:dyDescent="0.25">
      <c r="AB675" s="3"/>
      <c r="AC675" s="3"/>
    </row>
    <row r="676" spans="28:29" x14ac:dyDescent="0.25">
      <c r="AB676" s="3"/>
      <c r="AC676" s="3"/>
    </row>
    <row r="677" spans="28:29" x14ac:dyDescent="0.25">
      <c r="AB677" s="3"/>
      <c r="AC677" s="3"/>
    </row>
    <row r="678" spans="28:29" x14ac:dyDescent="0.25">
      <c r="AB678" s="3"/>
      <c r="AC678" s="3"/>
    </row>
    <row r="679" spans="28:29" x14ac:dyDescent="0.25">
      <c r="AB679" s="3"/>
      <c r="AC679" s="3"/>
    </row>
    <row r="680" spans="28:29" x14ac:dyDescent="0.25">
      <c r="AB680" s="3"/>
      <c r="AC680" s="3"/>
    </row>
    <row r="681" spans="28:29" x14ac:dyDescent="0.25">
      <c r="AB681" s="3"/>
      <c r="AC681" s="3"/>
    </row>
    <row r="682" spans="28:29" x14ac:dyDescent="0.25">
      <c r="AB682" s="3"/>
      <c r="AC682" s="3"/>
    </row>
    <row r="683" spans="28:29" x14ac:dyDescent="0.25">
      <c r="AB683" s="3"/>
      <c r="AC683" s="3"/>
    </row>
    <row r="684" spans="28:29" x14ac:dyDescent="0.25">
      <c r="AB684" s="3"/>
      <c r="AC684" s="3"/>
    </row>
    <row r="685" spans="28:29" x14ac:dyDescent="0.25">
      <c r="AB685" s="3"/>
      <c r="AC685" s="3"/>
    </row>
    <row r="686" spans="28:29" x14ac:dyDescent="0.25">
      <c r="AB686" s="3"/>
      <c r="AC686" s="3"/>
    </row>
    <row r="687" spans="28:29" x14ac:dyDescent="0.25">
      <c r="AB687" s="3"/>
      <c r="AC687" s="3"/>
    </row>
    <row r="688" spans="28:29" x14ac:dyDescent="0.25">
      <c r="AB688" s="3"/>
      <c r="AC688" s="3"/>
    </row>
    <row r="689" spans="28:29" x14ac:dyDescent="0.25">
      <c r="AB689" s="3"/>
      <c r="AC689" s="3"/>
    </row>
    <row r="690" spans="28:29" x14ac:dyDescent="0.25">
      <c r="AB690" s="3"/>
      <c r="AC690" s="3"/>
    </row>
    <row r="691" spans="28:29" x14ac:dyDescent="0.25">
      <c r="AB691" s="3"/>
      <c r="AC691" s="3"/>
    </row>
    <row r="692" spans="28:29" x14ac:dyDescent="0.25">
      <c r="AB692" s="3"/>
      <c r="AC692" s="3"/>
    </row>
    <row r="693" spans="28:29" x14ac:dyDescent="0.25">
      <c r="AB693" s="3"/>
      <c r="AC693" s="3"/>
    </row>
    <row r="694" spans="28:29" x14ac:dyDescent="0.25">
      <c r="AB694" s="3"/>
      <c r="AC694" s="3"/>
    </row>
    <row r="695" spans="28:29" x14ac:dyDescent="0.25">
      <c r="AB695" s="3"/>
      <c r="AC695" s="3"/>
    </row>
    <row r="696" spans="28:29" x14ac:dyDescent="0.25">
      <c r="AB696" s="3"/>
      <c r="AC696" s="3"/>
    </row>
    <row r="697" spans="28:29" x14ac:dyDescent="0.25">
      <c r="AB697" s="3"/>
      <c r="AC697" s="3"/>
    </row>
    <row r="698" spans="28:29" x14ac:dyDescent="0.25">
      <c r="AB698" s="3"/>
      <c r="AC698" s="3"/>
    </row>
    <row r="699" spans="28:29" x14ac:dyDescent="0.25">
      <c r="AB699" s="3"/>
      <c r="AC699" s="3"/>
    </row>
    <row r="700" spans="28:29" x14ac:dyDescent="0.25">
      <c r="AB700" s="3"/>
      <c r="AC700" s="3"/>
    </row>
    <row r="701" spans="28:29" x14ac:dyDescent="0.25">
      <c r="AB701" s="3"/>
      <c r="AC701" s="3"/>
    </row>
    <row r="702" spans="28:29" x14ac:dyDescent="0.25">
      <c r="AB702" s="3"/>
      <c r="AC702" s="3"/>
    </row>
    <row r="703" spans="28:29" x14ac:dyDescent="0.25">
      <c r="AB703" s="3"/>
      <c r="AC703" s="3"/>
    </row>
    <row r="704" spans="28:29" x14ac:dyDescent="0.25">
      <c r="AB704" s="3"/>
      <c r="AC704" s="3"/>
    </row>
    <row r="705" spans="28:29" x14ac:dyDescent="0.25">
      <c r="AB705" s="3"/>
      <c r="AC705" s="3"/>
    </row>
    <row r="706" spans="28:29" x14ac:dyDescent="0.25">
      <c r="AB706" s="3"/>
      <c r="AC706" s="3"/>
    </row>
    <row r="707" spans="28:29" x14ac:dyDescent="0.25">
      <c r="AB707" s="3"/>
      <c r="AC707" s="3"/>
    </row>
    <row r="708" spans="28:29" x14ac:dyDescent="0.25">
      <c r="AB708" s="3"/>
      <c r="AC708" s="3"/>
    </row>
    <row r="709" spans="28:29" x14ac:dyDescent="0.25">
      <c r="AB709" s="3"/>
      <c r="AC709" s="3"/>
    </row>
    <row r="710" spans="28:29" x14ac:dyDescent="0.25">
      <c r="AB710" s="3"/>
      <c r="AC710" s="3"/>
    </row>
    <row r="711" spans="28:29" x14ac:dyDescent="0.25">
      <c r="AB711" s="3"/>
      <c r="AC711" s="3"/>
    </row>
    <row r="712" spans="28:29" x14ac:dyDescent="0.25">
      <c r="AB712" s="3"/>
      <c r="AC712" s="3"/>
    </row>
    <row r="713" spans="28:29" x14ac:dyDescent="0.25">
      <c r="AB713" s="3"/>
      <c r="AC713" s="3"/>
    </row>
    <row r="714" spans="28:29" x14ac:dyDescent="0.25">
      <c r="AB714" s="3"/>
      <c r="AC714" s="3"/>
    </row>
    <row r="715" spans="28:29" x14ac:dyDescent="0.25">
      <c r="AB715" s="3"/>
      <c r="AC715" s="3"/>
    </row>
    <row r="716" spans="28:29" x14ac:dyDescent="0.25">
      <c r="AB716" s="3"/>
      <c r="AC716" s="3"/>
    </row>
    <row r="717" spans="28:29" x14ac:dyDescent="0.25">
      <c r="AB717" s="3"/>
      <c r="AC717" s="3"/>
    </row>
    <row r="718" spans="28:29" x14ac:dyDescent="0.25">
      <c r="AB718" s="3"/>
      <c r="AC718" s="3"/>
    </row>
    <row r="719" spans="28:29" x14ac:dyDescent="0.25">
      <c r="AB719" s="3"/>
      <c r="AC719" s="3"/>
    </row>
    <row r="720" spans="28:29" x14ac:dyDescent="0.25">
      <c r="AB720" s="3"/>
      <c r="AC720" s="3"/>
    </row>
    <row r="721" spans="28:29" x14ac:dyDescent="0.25">
      <c r="AB721" s="3"/>
      <c r="AC721" s="3"/>
    </row>
    <row r="722" spans="28:29" x14ac:dyDescent="0.25">
      <c r="AB722" s="3"/>
      <c r="AC722" s="3"/>
    </row>
    <row r="723" spans="28:29" x14ac:dyDescent="0.25">
      <c r="AB723" s="3"/>
      <c r="AC723" s="3"/>
    </row>
    <row r="724" spans="28:29" x14ac:dyDescent="0.25">
      <c r="AB724" s="3"/>
      <c r="AC724" s="3"/>
    </row>
    <row r="725" spans="28:29" x14ac:dyDescent="0.25">
      <c r="AB725" s="3"/>
      <c r="AC725" s="3"/>
    </row>
    <row r="726" spans="28:29" x14ac:dyDescent="0.25">
      <c r="AB726" s="3"/>
      <c r="AC726" s="3"/>
    </row>
    <row r="727" spans="28:29" x14ac:dyDescent="0.25">
      <c r="AB727" s="3"/>
      <c r="AC727" s="3"/>
    </row>
    <row r="728" spans="28:29" x14ac:dyDescent="0.25">
      <c r="AB728" s="3"/>
      <c r="AC728" s="3"/>
    </row>
    <row r="729" spans="28:29" x14ac:dyDescent="0.25">
      <c r="AB729" s="3"/>
      <c r="AC729" s="3"/>
    </row>
    <row r="730" spans="28:29" x14ac:dyDescent="0.25">
      <c r="AB730" s="3"/>
      <c r="AC730" s="3"/>
    </row>
    <row r="731" spans="28:29" x14ac:dyDescent="0.25">
      <c r="AB731" s="3"/>
      <c r="AC731" s="3"/>
    </row>
    <row r="732" spans="28:29" x14ac:dyDescent="0.25">
      <c r="AB732" s="3"/>
      <c r="AC732" s="3"/>
    </row>
    <row r="733" spans="28:29" x14ac:dyDescent="0.25">
      <c r="AB733" s="3"/>
      <c r="AC733" s="3"/>
    </row>
    <row r="734" spans="28:29" x14ac:dyDescent="0.25">
      <c r="AB734" s="3"/>
      <c r="AC734" s="3"/>
    </row>
    <row r="735" spans="28:29" x14ac:dyDescent="0.25">
      <c r="AB735" s="3"/>
      <c r="AC735" s="3"/>
    </row>
    <row r="736" spans="28:29" x14ac:dyDescent="0.25">
      <c r="AB736" s="3"/>
      <c r="AC736" s="3"/>
    </row>
    <row r="737" spans="28:29" x14ac:dyDescent="0.25">
      <c r="AB737" s="3"/>
      <c r="AC737" s="3"/>
    </row>
    <row r="738" spans="28:29" x14ac:dyDescent="0.25">
      <c r="AB738" s="3"/>
      <c r="AC738" s="3"/>
    </row>
    <row r="739" spans="28:29" x14ac:dyDescent="0.25">
      <c r="AB739" s="3"/>
      <c r="AC739" s="3"/>
    </row>
    <row r="740" spans="28:29" x14ac:dyDescent="0.25">
      <c r="AB740" s="3"/>
      <c r="AC740" s="3"/>
    </row>
    <row r="741" spans="28:29" x14ac:dyDescent="0.25">
      <c r="AB741" s="3"/>
      <c r="AC741" s="3"/>
    </row>
    <row r="742" spans="28:29" x14ac:dyDescent="0.25">
      <c r="AB742" s="3"/>
      <c r="AC742" s="3"/>
    </row>
    <row r="743" spans="28:29" x14ac:dyDescent="0.25">
      <c r="AB743" s="3"/>
      <c r="AC743" s="3"/>
    </row>
    <row r="744" spans="28:29" x14ac:dyDescent="0.25">
      <c r="AB744" s="3"/>
      <c r="AC744" s="3"/>
    </row>
    <row r="745" spans="28:29" x14ac:dyDescent="0.25">
      <c r="AB745" s="3"/>
      <c r="AC745" s="3"/>
    </row>
    <row r="746" spans="28:29" x14ac:dyDescent="0.25">
      <c r="AB746" s="3"/>
      <c r="AC746" s="3"/>
    </row>
    <row r="747" spans="28:29" x14ac:dyDescent="0.25">
      <c r="AB747" s="3"/>
      <c r="AC747" s="3"/>
    </row>
    <row r="748" spans="28:29" x14ac:dyDescent="0.25">
      <c r="AB748" s="3"/>
      <c r="AC748" s="3"/>
    </row>
    <row r="749" spans="28:29" x14ac:dyDescent="0.25">
      <c r="AB749" s="3"/>
      <c r="AC749" s="3"/>
    </row>
    <row r="750" spans="28:29" x14ac:dyDescent="0.25">
      <c r="AB750" s="3"/>
      <c r="AC750" s="3"/>
    </row>
    <row r="751" spans="28:29" x14ac:dyDescent="0.25">
      <c r="AB751" s="3"/>
      <c r="AC751" s="3"/>
    </row>
    <row r="752" spans="28:29" x14ac:dyDescent="0.25">
      <c r="AB752" s="3"/>
      <c r="AC752" s="3"/>
    </row>
    <row r="753" spans="28:29" x14ac:dyDescent="0.25">
      <c r="AB753" s="3"/>
      <c r="AC753" s="3"/>
    </row>
    <row r="754" spans="28:29" x14ac:dyDescent="0.25">
      <c r="AB754" s="3"/>
      <c r="AC754" s="3"/>
    </row>
    <row r="755" spans="28:29" x14ac:dyDescent="0.25">
      <c r="AB755" s="3"/>
      <c r="AC755" s="3"/>
    </row>
    <row r="756" spans="28:29" x14ac:dyDescent="0.25">
      <c r="AB756" s="3"/>
      <c r="AC756" s="3"/>
    </row>
    <row r="757" spans="28:29" x14ac:dyDescent="0.25">
      <c r="AB757" s="3"/>
      <c r="AC757" s="3"/>
    </row>
    <row r="758" spans="28:29" x14ac:dyDescent="0.25">
      <c r="AB758" s="3"/>
      <c r="AC758" s="3"/>
    </row>
    <row r="759" spans="28:29" x14ac:dyDescent="0.25">
      <c r="AB759" s="3"/>
      <c r="AC759" s="3"/>
    </row>
    <row r="760" spans="28:29" x14ac:dyDescent="0.25">
      <c r="AB760" s="3"/>
      <c r="AC760" s="3"/>
    </row>
    <row r="761" spans="28:29" x14ac:dyDescent="0.25">
      <c r="AB761" s="3"/>
      <c r="AC761" s="3"/>
    </row>
    <row r="762" spans="28:29" x14ac:dyDescent="0.25">
      <c r="AB762" s="3"/>
      <c r="AC762" s="3"/>
    </row>
    <row r="763" spans="28:29" x14ac:dyDescent="0.25">
      <c r="AB763" s="3"/>
      <c r="AC763" s="3"/>
    </row>
    <row r="764" spans="28:29" x14ac:dyDescent="0.25">
      <c r="AB764" s="3"/>
      <c r="AC764" s="3"/>
    </row>
    <row r="765" spans="28:29" x14ac:dyDescent="0.25">
      <c r="AB765" s="3"/>
      <c r="AC765" s="3"/>
    </row>
    <row r="766" spans="28:29" x14ac:dyDescent="0.25">
      <c r="AB766" s="3"/>
      <c r="AC766" s="3"/>
    </row>
    <row r="767" spans="28:29" x14ac:dyDescent="0.25">
      <c r="AB767" s="3"/>
      <c r="AC767" s="3"/>
    </row>
    <row r="768" spans="28:29" x14ac:dyDescent="0.25">
      <c r="AB768" s="3"/>
      <c r="AC768" s="3"/>
    </row>
    <row r="769" spans="28:29" x14ac:dyDescent="0.25">
      <c r="AB769" s="3"/>
      <c r="AC769" s="3"/>
    </row>
    <row r="770" spans="28:29" x14ac:dyDescent="0.25">
      <c r="AB770" s="3"/>
      <c r="AC770" s="3"/>
    </row>
    <row r="771" spans="28:29" x14ac:dyDescent="0.25">
      <c r="AB771" s="3"/>
      <c r="AC771" s="3"/>
    </row>
    <row r="772" spans="28:29" x14ac:dyDescent="0.25">
      <c r="AB772" s="3"/>
      <c r="AC772" s="3"/>
    </row>
    <row r="773" spans="28:29" x14ac:dyDescent="0.25">
      <c r="AB773" s="3"/>
      <c r="AC773" s="3"/>
    </row>
    <row r="774" spans="28:29" x14ac:dyDescent="0.25">
      <c r="AB774" s="3"/>
      <c r="AC774" s="3"/>
    </row>
    <row r="775" spans="28:29" x14ac:dyDescent="0.25">
      <c r="AB775" s="3"/>
      <c r="AC775" s="3"/>
    </row>
    <row r="776" spans="28:29" x14ac:dyDescent="0.25">
      <c r="AB776" s="3"/>
      <c r="AC776" s="3"/>
    </row>
    <row r="777" spans="28:29" x14ac:dyDescent="0.25">
      <c r="AB777" s="3"/>
      <c r="AC777" s="3"/>
    </row>
    <row r="778" spans="28:29" x14ac:dyDescent="0.25">
      <c r="AB778" s="3"/>
      <c r="AC778" s="3"/>
    </row>
    <row r="779" spans="28:29" x14ac:dyDescent="0.25">
      <c r="AB779" s="3"/>
      <c r="AC779" s="3"/>
    </row>
    <row r="780" spans="28:29" x14ac:dyDescent="0.25">
      <c r="AB780" s="3"/>
      <c r="AC780" s="3"/>
    </row>
    <row r="781" spans="28:29" x14ac:dyDescent="0.25">
      <c r="AB781" s="3"/>
      <c r="AC781" s="3"/>
    </row>
    <row r="782" spans="28:29" x14ac:dyDescent="0.25">
      <c r="AB782" s="3"/>
      <c r="AC782" s="3"/>
    </row>
    <row r="783" spans="28:29" x14ac:dyDescent="0.25">
      <c r="AB783" s="3"/>
      <c r="AC783" s="3"/>
    </row>
    <row r="784" spans="28:29" x14ac:dyDescent="0.25">
      <c r="AB784" s="3"/>
      <c r="AC784" s="3"/>
    </row>
    <row r="785" spans="28:29" x14ac:dyDescent="0.25">
      <c r="AB785" s="3"/>
      <c r="AC785" s="3"/>
    </row>
    <row r="786" spans="28:29" x14ac:dyDescent="0.25">
      <c r="AB786" s="3"/>
      <c r="AC786" s="3"/>
    </row>
    <row r="787" spans="28:29" x14ac:dyDescent="0.25">
      <c r="AB787" s="3"/>
      <c r="AC787" s="3"/>
    </row>
    <row r="788" spans="28:29" x14ac:dyDescent="0.25">
      <c r="AB788" s="3"/>
      <c r="AC788" s="3"/>
    </row>
    <row r="789" spans="28:29" x14ac:dyDescent="0.25">
      <c r="AB789" s="3"/>
      <c r="AC789" s="3"/>
    </row>
    <row r="790" spans="28:29" x14ac:dyDescent="0.25">
      <c r="AB790" s="3"/>
      <c r="AC790" s="3"/>
    </row>
    <row r="791" spans="28:29" x14ac:dyDescent="0.25">
      <c r="AB791" s="3"/>
      <c r="AC791" s="3"/>
    </row>
    <row r="792" spans="28:29" x14ac:dyDescent="0.25">
      <c r="AB792" s="3"/>
      <c r="AC792" s="3"/>
    </row>
    <row r="793" spans="28:29" x14ac:dyDescent="0.25">
      <c r="AB793" s="3"/>
      <c r="AC793" s="3"/>
    </row>
    <row r="794" spans="28:29" x14ac:dyDescent="0.25">
      <c r="AB794" s="3"/>
      <c r="AC794" s="3"/>
    </row>
    <row r="795" spans="28:29" x14ac:dyDescent="0.25">
      <c r="AB795" s="3"/>
      <c r="AC795" s="3"/>
    </row>
    <row r="796" spans="28:29" x14ac:dyDescent="0.25">
      <c r="AB796" s="3"/>
      <c r="AC796" s="3"/>
    </row>
    <row r="797" spans="28:29" x14ac:dyDescent="0.25">
      <c r="AB797" s="3"/>
      <c r="AC797" s="3"/>
    </row>
    <row r="798" spans="28:29" x14ac:dyDescent="0.25">
      <c r="AB798" s="3"/>
      <c r="AC798" s="3"/>
    </row>
    <row r="799" spans="28:29" x14ac:dyDescent="0.25">
      <c r="AB799" s="3"/>
      <c r="AC799" s="3"/>
    </row>
    <row r="800" spans="28:29" x14ac:dyDescent="0.25">
      <c r="AB800" s="3"/>
      <c r="AC800" s="3"/>
    </row>
    <row r="801" spans="28:29" x14ac:dyDescent="0.25">
      <c r="AB801" s="3"/>
      <c r="AC801" s="3"/>
    </row>
    <row r="802" spans="28:29" x14ac:dyDescent="0.25">
      <c r="AB802" s="3"/>
      <c r="AC802" s="3"/>
    </row>
    <row r="803" spans="28:29" x14ac:dyDescent="0.25">
      <c r="AB803" s="3"/>
      <c r="AC803" s="3"/>
    </row>
    <row r="804" spans="28:29" x14ac:dyDescent="0.25">
      <c r="AB804" s="3"/>
      <c r="AC804" s="3"/>
    </row>
    <row r="805" spans="28:29" x14ac:dyDescent="0.25">
      <c r="AB805" s="3"/>
      <c r="AC805" s="3"/>
    </row>
    <row r="806" spans="28:29" x14ac:dyDescent="0.25">
      <c r="AB806" s="3"/>
      <c r="AC806" s="3"/>
    </row>
    <row r="807" spans="28:29" x14ac:dyDescent="0.25">
      <c r="AB807" s="3"/>
      <c r="AC807" s="3"/>
    </row>
    <row r="808" spans="28:29" x14ac:dyDescent="0.25">
      <c r="AB808" s="3"/>
      <c r="AC808" s="3"/>
    </row>
    <row r="809" spans="28:29" x14ac:dyDescent="0.25">
      <c r="AB809" s="3"/>
      <c r="AC809" s="3"/>
    </row>
    <row r="810" spans="28:29" x14ac:dyDescent="0.25">
      <c r="AB810" s="3"/>
      <c r="AC810" s="3"/>
    </row>
    <row r="811" spans="28:29" x14ac:dyDescent="0.25">
      <c r="AB811" s="3"/>
      <c r="AC811" s="3"/>
    </row>
    <row r="812" spans="28:29" x14ac:dyDescent="0.25">
      <c r="AB812" s="3"/>
      <c r="AC812" s="3"/>
    </row>
    <row r="813" spans="28:29" x14ac:dyDescent="0.25">
      <c r="AB813" s="3"/>
      <c r="AC813" s="3"/>
    </row>
    <row r="814" spans="28:29" x14ac:dyDescent="0.25">
      <c r="AB814" s="3"/>
      <c r="AC814" s="3"/>
    </row>
    <row r="815" spans="28:29" x14ac:dyDescent="0.25">
      <c r="AB815" s="3"/>
      <c r="AC815" s="3"/>
    </row>
    <row r="816" spans="28:29" x14ac:dyDescent="0.25">
      <c r="AB816" s="3"/>
      <c r="AC816" s="3"/>
    </row>
    <row r="817" spans="28:29" x14ac:dyDescent="0.25">
      <c r="AB817" s="3"/>
      <c r="AC817" s="3"/>
    </row>
    <row r="818" spans="28:29" x14ac:dyDescent="0.25">
      <c r="AB818" s="3"/>
      <c r="AC818" s="3"/>
    </row>
    <row r="819" spans="28:29" x14ac:dyDescent="0.25">
      <c r="AB819" s="3"/>
      <c r="AC819" s="3"/>
    </row>
    <row r="820" spans="28:29" x14ac:dyDescent="0.25">
      <c r="AB820" s="3"/>
      <c r="AC820" s="3"/>
    </row>
    <row r="821" spans="28:29" x14ac:dyDescent="0.25">
      <c r="AB821" s="3"/>
      <c r="AC821" s="3"/>
    </row>
    <row r="822" spans="28:29" x14ac:dyDescent="0.25">
      <c r="AB822" s="3"/>
      <c r="AC822" s="3"/>
    </row>
    <row r="823" spans="28:29" x14ac:dyDescent="0.25">
      <c r="AB823" s="3"/>
      <c r="AC823" s="3"/>
    </row>
    <row r="824" spans="28:29" x14ac:dyDescent="0.25">
      <c r="AB824" s="3"/>
      <c r="AC824" s="3"/>
    </row>
    <row r="825" spans="28:29" x14ac:dyDescent="0.25">
      <c r="AB825" s="3"/>
      <c r="AC825" s="3"/>
    </row>
    <row r="826" spans="28:29" x14ac:dyDescent="0.25">
      <c r="AB826" s="3"/>
      <c r="AC826" s="3"/>
    </row>
    <row r="827" spans="28:29" x14ac:dyDescent="0.25">
      <c r="AB827" s="3"/>
      <c r="AC827" s="3"/>
    </row>
    <row r="828" spans="28:29" x14ac:dyDescent="0.25">
      <c r="AB828" s="3"/>
      <c r="AC828" s="3"/>
    </row>
    <row r="829" spans="28:29" x14ac:dyDescent="0.25">
      <c r="AB829" s="3"/>
      <c r="AC829" s="3"/>
    </row>
    <row r="830" spans="28:29" x14ac:dyDescent="0.25">
      <c r="AB830" s="3"/>
      <c r="AC830" s="3"/>
    </row>
    <row r="831" spans="28:29" x14ac:dyDescent="0.25">
      <c r="AB831" s="3"/>
      <c r="AC831" s="3"/>
    </row>
    <row r="832" spans="28:29" x14ac:dyDescent="0.25">
      <c r="AB832" s="3"/>
      <c r="AC832" s="3"/>
    </row>
    <row r="833" spans="28:29" x14ac:dyDescent="0.25">
      <c r="AB833" s="3"/>
      <c r="AC833" s="3"/>
    </row>
    <row r="834" spans="28:29" x14ac:dyDescent="0.25">
      <c r="AB834" s="3"/>
      <c r="AC834" s="3"/>
    </row>
    <row r="835" spans="28:29" x14ac:dyDescent="0.25">
      <c r="AB835" s="3"/>
      <c r="AC835" s="3"/>
    </row>
    <row r="836" spans="28:29" x14ac:dyDescent="0.25">
      <c r="AB836" s="3"/>
      <c r="AC836" s="3"/>
    </row>
    <row r="837" spans="28:29" x14ac:dyDescent="0.25">
      <c r="AB837" s="3"/>
      <c r="AC837" s="3"/>
    </row>
    <row r="838" spans="28:29" x14ac:dyDescent="0.25">
      <c r="AB838" s="3"/>
      <c r="AC838" s="3"/>
    </row>
    <row r="839" spans="28:29" x14ac:dyDescent="0.25">
      <c r="AB839" s="3"/>
      <c r="AC839" s="3"/>
    </row>
    <row r="840" spans="28:29" x14ac:dyDescent="0.25">
      <c r="AB840" s="3"/>
      <c r="AC840" s="3"/>
    </row>
    <row r="841" spans="28:29" x14ac:dyDescent="0.25">
      <c r="AB841" s="3"/>
      <c r="AC841" s="3"/>
    </row>
    <row r="842" spans="28:29" x14ac:dyDescent="0.25">
      <c r="AB842" s="3"/>
      <c r="AC842" s="3"/>
    </row>
    <row r="843" spans="28:29" x14ac:dyDescent="0.25">
      <c r="AB843" s="3"/>
      <c r="AC843" s="3"/>
    </row>
    <row r="844" spans="28:29" x14ac:dyDescent="0.25">
      <c r="AB844" s="3"/>
      <c r="AC844" s="3"/>
    </row>
    <row r="845" spans="28:29" x14ac:dyDescent="0.25">
      <c r="AB845" s="3"/>
      <c r="AC845" s="3"/>
    </row>
    <row r="846" spans="28:29" x14ac:dyDescent="0.25">
      <c r="AB846" s="3"/>
      <c r="AC846" s="3"/>
    </row>
    <row r="847" spans="28:29" x14ac:dyDescent="0.25">
      <c r="AB847" s="3"/>
      <c r="AC847" s="3"/>
    </row>
    <row r="848" spans="28:29" x14ac:dyDescent="0.25">
      <c r="AB848" s="3"/>
      <c r="AC848" s="3"/>
    </row>
    <row r="849" spans="28:29" x14ac:dyDescent="0.25">
      <c r="AB849" s="3"/>
      <c r="AC849" s="3"/>
    </row>
    <row r="850" spans="28:29" x14ac:dyDescent="0.25">
      <c r="AB850" s="3"/>
      <c r="AC850" s="3"/>
    </row>
    <row r="851" spans="28:29" x14ac:dyDescent="0.25">
      <c r="AB851" s="3"/>
      <c r="AC851" s="3"/>
    </row>
    <row r="852" spans="28:29" x14ac:dyDescent="0.25">
      <c r="AB852" s="3"/>
      <c r="AC852" s="3"/>
    </row>
    <row r="853" spans="28:29" x14ac:dyDescent="0.25">
      <c r="AB853" s="3"/>
      <c r="AC853" s="3"/>
    </row>
    <row r="854" spans="28:29" x14ac:dyDescent="0.25">
      <c r="AB854" s="3"/>
      <c r="AC854" s="3"/>
    </row>
    <row r="855" spans="28:29" x14ac:dyDescent="0.25">
      <c r="AB855" s="3"/>
      <c r="AC855" s="3"/>
    </row>
    <row r="856" spans="28:29" x14ac:dyDescent="0.25">
      <c r="AB856" s="3"/>
      <c r="AC856" s="3"/>
    </row>
    <row r="857" spans="28:29" x14ac:dyDescent="0.25">
      <c r="AB857" s="3"/>
      <c r="AC857" s="3"/>
    </row>
    <row r="858" spans="28:29" x14ac:dyDescent="0.25">
      <c r="AB858" s="3"/>
      <c r="AC858" s="3"/>
    </row>
    <row r="859" spans="28:29" x14ac:dyDescent="0.25">
      <c r="AB859" s="3"/>
      <c r="AC859" s="3"/>
    </row>
    <row r="860" spans="28:29" x14ac:dyDescent="0.25">
      <c r="AB860" s="3"/>
      <c r="AC860" s="3"/>
    </row>
    <row r="861" spans="28:29" x14ac:dyDescent="0.25">
      <c r="AB861" s="3"/>
      <c r="AC861" s="3"/>
    </row>
    <row r="862" spans="28:29" x14ac:dyDescent="0.25">
      <c r="AB862" s="3"/>
      <c r="AC862" s="3"/>
    </row>
    <row r="863" spans="28:29" x14ac:dyDescent="0.25">
      <c r="AB863" s="3"/>
      <c r="AC863" s="3"/>
    </row>
    <row r="864" spans="28:29" x14ac:dyDescent="0.25">
      <c r="AB864" s="3"/>
      <c r="AC864" s="3"/>
    </row>
    <row r="865" spans="28:29" x14ac:dyDescent="0.25">
      <c r="AB865" s="3"/>
      <c r="AC865" s="3"/>
    </row>
    <row r="866" spans="28:29" x14ac:dyDescent="0.25">
      <c r="AB866" s="3"/>
      <c r="AC866" s="3"/>
    </row>
    <row r="867" spans="28:29" x14ac:dyDescent="0.25">
      <c r="AB867" s="3"/>
      <c r="AC867" s="3"/>
    </row>
    <row r="868" spans="28:29" x14ac:dyDescent="0.25">
      <c r="AB868" s="3"/>
      <c r="AC868" s="3"/>
    </row>
    <row r="869" spans="28:29" x14ac:dyDescent="0.25">
      <c r="AB869" s="3"/>
      <c r="AC869" s="3"/>
    </row>
    <row r="870" spans="28:29" x14ac:dyDescent="0.25">
      <c r="AB870" s="3"/>
      <c r="AC870" s="3"/>
    </row>
    <row r="871" spans="28:29" x14ac:dyDescent="0.25">
      <c r="AB871" s="3"/>
      <c r="AC871" s="3"/>
    </row>
    <row r="872" spans="28:29" x14ac:dyDescent="0.25">
      <c r="AB872" s="3"/>
      <c r="AC872" s="3"/>
    </row>
    <row r="873" spans="28:29" x14ac:dyDescent="0.25">
      <c r="AB873" s="3"/>
      <c r="AC873" s="3"/>
    </row>
    <row r="874" spans="28:29" x14ac:dyDescent="0.25">
      <c r="AB874" s="3"/>
      <c r="AC874" s="3"/>
    </row>
    <row r="875" spans="28:29" x14ac:dyDescent="0.25">
      <c r="AB875" s="3"/>
      <c r="AC875" s="3"/>
    </row>
    <row r="876" spans="28:29" x14ac:dyDescent="0.25">
      <c r="AB876" s="3"/>
      <c r="AC876" s="3"/>
    </row>
    <row r="877" spans="28:29" x14ac:dyDescent="0.25">
      <c r="AB877" s="3"/>
      <c r="AC877" s="3"/>
    </row>
    <row r="878" spans="28:29" x14ac:dyDescent="0.25">
      <c r="AB878" s="3"/>
      <c r="AC878" s="3"/>
    </row>
    <row r="879" spans="28:29" x14ac:dyDescent="0.25">
      <c r="AB879" s="3"/>
      <c r="AC879" s="3"/>
    </row>
    <row r="880" spans="28:29" x14ac:dyDescent="0.25">
      <c r="AB880" s="3"/>
      <c r="AC880" s="3"/>
    </row>
    <row r="881" spans="28:29" x14ac:dyDescent="0.25">
      <c r="AB881" s="3"/>
      <c r="AC881" s="3"/>
    </row>
    <row r="882" spans="28:29" x14ac:dyDescent="0.25">
      <c r="AB882" s="3"/>
      <c r="AC882" s="3"/>
    </row>
    <row r="883" spans="28:29" x14ac:dyDescent="0.25">
      <c r="AB883" s="3"/>
      <c r="AC883" s="3"/>
    </row>
    <row r="884" spans="28:29" x14ac:dyDescent="0.25">
      <c r="AB884" s="3"/>
      <c r="AC884" s="3"/>
    </row>
    <row r="885" spans="28:29" x14ac:dyDescent="0.25">
      <c r="AB885" s="3"/>
      <c r="AC885" s="3"/>
    </row>
    <row r="886" spans="28:29" x14ac:dyDescent="0.25">
      <c r="AB886" s="3"/>
      <c r="AC886" s="3"/>
    </row>
    <row r="887" spans="28:29" x14ac:dyDescent="0.25">
      <c r="AB887" s="3"/>
      <c r="AC887" s="3"/>
    </row>
    <row r="888" spans="28:29" x14ac:dyDescent="0.25">
      <c r="AB888" s="3"/>
      <c r="AC888" s="3"/>
    </row>
    <row r="889" spans="28:29" x14ac:dyDescent="0.25">
      <c r="AB889" s="3"/>
      <c r="AC889" s="3"/>
    </row>
    <row r="890" spans="28:29" x14ac:dyDescent="0.25">
      <c r="AB890" s="3"/>
      <c r="AC890" s="3"/>
    </row>
    <row r="891" spans="28:29" x14ac:dyDescent="0.25">
      <c r="AB891" s="3"/>
      <c r="AC891" s="3"/>
    </row>
    <row r="892" spans="28:29" x14ac:dyDescent="0.25">
      <c r="AB892" s="3"/>
      <c r="AC892" s="3"/>
    </row>
    <row r="893" spans="28:29" x14ac:dyDescent="0.25">
      <c r="AB893" s="3"/>
      <c r="AC893" s="3"/>
    </row>
    <row r="894" spans="28:29" x14ac:dyDescent="0.25">
      <c r="AB894" s="3"/>
      <c r="AC894" s="3"/>
    </row>
    <row r="895" spans="28:29" x14ac:dyDescent="0.25">
      <c r="AB895" s="3"/>
      <c r="AC895" s="3"/>
    </row>
    <row r="896" spans="28:29" x14ac:dyDescent="0.25">
      <c r="AB896" s="3"/>
      <c r="AC896" s="3"/>
    </row>
    <row r="897" spans="28:29" x14ac:dyDescent="0.25">
      <c r="AB897" s="3"/>
      <c r="AC897" s="3"/>
    </row>
    <row r="898" spans="28:29" x14ac:dyDescent="0.25">
      <c r="AB898" s="3"/>
      <c r="AC898" s="3"/>
    </row>
    <row r="899" spans="28:29" x14ac:dyDescent="0.25">
      <c r="AB899" s="3"/>
      <c r="AC899" s="3"/>
    </row>
    <row r="900" spans="28:29" x14ac:dyDescent="0.25">
      <c r="AB900" s="3"/>
      <c r="AC900" s="3"/>
    </row>
    <row r="901" spans="28:29" x14ac:dyDescent="0.25">
      <c r="AB901" s="3"/>
      <c r="AC901" s="3"/>
    </row>
    <row r="902" spans="28:29" x14ac:dyDescent="0.25">
      <c r="AB902" s="3"/>
      <c r="AC902" s="3"/>
    </row>
    <row r="903" spans="28:29" x14ac:dyDescent="0.25">
      <c r="AB903" s="3"/>
      <c r="AC903" s="3"/>
    </row>
    <row r="904" spans="28:29" x14ac:dyDescent="0.25">
      <c r="AB904" s="3"/>
      <c r="AC904" s="3"/>
    </row>
    <row r="905" spans="28:29" x14ac:dyDescent="0.25">
      <c r="AB905" s="3"/>
      <c r="AC905" s="3"/>
    </row>
    <row r="906" spans="28:29" x14ac:dyDescent="0.25">
      <c r="AB906" s="3"/>
      <c r="AC906" s="3"/>
    </row>
    <row r="907" spans="28:29" x14ac:dyDescent="0.25">
      <c r="AB907" s="3"/>
      <c r="AC907" s="3"/>
    </row>
    <row r="908" spans="28:29" x14ac:dyDescent="0.25">
      <c r="AB908" s="3"/>
      <c r="AC908" s="3"/>
    </row>
    <row r="909" spans="28:29" x14ac:dyDescent="0.25">
      <c r="AB909" s="3"/>
      <c r="AC909" s="3"/>
    </row>
    <row r="910" spans="28:29" x14ac:dyDescent="0.25">
      <c r="AB910" s="3"/>
      <c r="AC910" s="3"/>
    </row>
    <row r="911" spans="28:29" x14ac:dyDescent="0.25">
      <c r="AB911" s="3"/>
      <c r="AC911" s="3"/>
    </row>
    <row r="912" spans="28:29" x14ac:dyDescent="0.25">
      <c r="AB912" s="3"/>
      <c r="AC912" s="3"/>
    </row>
    <row r="913" spans="28:29" x14ac:dyDescent="0.25">
      <c r="AB913" s="3"/>
      <c r="AC913" s="3"/>
    </row>
    <row r="914" spans="28:29" x14ac:dyDescent="0.25">
      <c r="AB914" s="3"/>
      <c r="AC914" s="3"/>
    </row>
    <row r="915" spans="28:29" x14ac:dyDescent="0.25">
      <c r="AB915" s="3"/>
      <c r="AC915" s="3"/>
    </row>
    <row r="916" spans="28:29" x14ac:dyDescent="0.25">
      <c r="AB916" s="3"/>
      <c r="AC916" s="3"/>
    </row>
    <row r="917" spans="28:29" x14ac:dyDescent="0.25">
      <c r="AB917" s="3"/>
      <c r="AC917" s="3"/>
    </row>
    <row r="918" spans="28:29" x14ac:dyDescent="0.25">
      <c r="AB918" s="3"/>
      <c r="AC918" s="3"/>
    </row>
    <row r="919" spans="28:29" x14ac:dyDescent="0.25">
      <c r="AB919" s="3"/>
      <c r="AC919" s="3"/>
    </row>
    <row r="920" spans="28:29" x14ac:dyDescent="0.25">
      <c r="AB920" s="3"/>
      <c r="AC920" s="3"/>
    </row>
    <row r="921" spans="28:29" x14ac:dyDescent="0.25">
      <c r="AB921" s="3"/>
      <c r="AC921" s="3"/>
    </row>
    <row r="922" spans="28:29" x14ac:dyDescent="0.25">
      <c r="AB922" s="3"/>
      <c r="AC922" s="3"/>
    </row>
    <row r="923" spans="28:29" x14ac:dyDescent="0.25">
      <c r="AB923" s="3"/>
      <c r="AC923" s="3"/>
    </row>
    <row r="924" spans="28:29" x14ac:dyDescent="0.25">
      <c r="AB924" s="3"/>
      <c r="AC924" s="3"/>
    </row>
    <row r="925" spans="28:29" x14ac:dyDescent="0.25">
      <c r="AB925" s="3"/>
      <c r="AC925" s="3"/>
    </row>
    <row r="926" spans="28:29" x14ac:dyDescent="0.25">
      <c r="AB926" s="3"/>
      <c r="AC926" s="3"/>
    </row>
    <row r="927" spans="28:29" x14ac:dyDescent="0.25">
      <c r="AB927" s="3"/>
      <c r="AC927" s="3"/>
    </row>
    <row r="928" spans="28:29" x14ac:dyDescent="0.25">
      <c r="AB928" s="3"/>
      <c r="AC928" s="3"/>
    </row>
    <row r="929" spans="28:29" x14ac:dyDescent="0.25">
      <c r="AB929" s="3"/>
      <c r="AC929" s="3"/>
    </row>
    <row r="930" spans="28:29" x14ac:dyDescent="0.25">
      <c r="AB930" s="3"/>
      <c r="AC930" s="3"/>
    </row>
    <row r="931" spans="28:29" x14ac:dyDescent="0.25">
      <c r="AB931" s="3"/>
      <c r="AC931" s="3"/>
    </row>
    <row r="932" spans="28:29" x14ac:dyDescent="0.25">
      <c r="AB932" s="3"/>
      <c r="AC932" s="3"/>
    </row>
    <row r="933" spans="28:29" x14ac:dyDescent="0.25">
      <c r="AB933" s="3"/>
      <c r="AC933" s="3"/>
    </row>
    <row r="934" spans="28:29" x14ac:dyDescent="0.25">
      <c r="AB934" s="3"/>
      <c r="AC934" s="3"/>
    </row>
    <row r="935" spans="28:29" x14ac:dyDescent="0.25">
      <c r="AB935" s="3"/>
      <c r="AC935" s="3"/>
    </row>
    <row r="936" spans="28:29" x14ac:dyDescent="0.25">
      <c r="AB936" s="3"/>
      <c r="AC936" s="3"/>
    </row>
    <row r="937" spans="28:29" x14ac:dyDescent="0.25">
      <c r="AB937" s="3"/>
      <c r="AC937" s="3"/>
    </row>
    <row r="938" spans="28:29" x14ac:dyDescent="0.25">
      <c r="AB938" s="3"/>
      <c r="AC938" s="3"/>
    </row>
    <row r="939" spans="28:29" x14ac:dyDescent="0.25">
      <c r="AB939" s="3"/>
      <c r="AC939" s="3"/>
    </row>
    <row r="940" spans="28:29" x14ac:dyDescent="0.25">
      <c r="AB940" s="3"/>
      <c r="AC940" s="3"/>
    </row>
    <row r="941" spans="28:29" x14ac:dyDescent="0.25">
      <c r="AB941" s="3"/>
      <c r="AC941" s="3"/>
    </row>
    <row r="942" spans="28:29" x14ac:dyDescent="0.25">
      <c r="AB942" s="3"/>
      <c r="AC942" s="3"/>
    </row>
    <row r="943" spans="28:29" x14ac:dyDescent="0.25">
      <c r="AB943" s="3"/>
      <c r="AC943" s="3"/>
    </row>
    <row r="944" spans="28:29" x14ac:dyDescent="0.25">
      <c r="AB944" s="3"/>
      <c r="AC944" s="3"/>
    </row>
    <row r="945" spans="28:29" x14ac:dyDescent="0.25">
      <c r="AB945" s="3"/>
      <c r="AC945" s="3"/>
    </row>
    <row r="946" spans="28:29" x14ac:dyDescent="0.25">
      <c r="AB946" s="3"/>
      <c r="AC946" s="3"/>
    </row>
    <row r="947" spans="28:29" x14ac:dyDescent="0.25">
      <c r="AB947" s="3"/>
      <c r="AC947" s="3"/>
    </row>
    <row r="948" spans="28:29" x14ac:dyDescent="0.25">
      <c r="AB948" s="3"/>
      <c r="AC948" s="3"/>
    </row>
    <row r="949" spans="28:29" x14ac:dyDescent="0.25">
      <c r="AB949" s="3"/>
      <c r="AC949" s="3"/>
    </row>
    <row r="950" spans="28:29" x14ac:dyDescent="0.25">
      <c r="AB950" s="3"/>
      <c r="AC950" s="3"/>
    </row>
    <row r="951" spans="28:29" x14ac:dyDescent="0.25">
      <c r="AB951" s="3"/>
      <c r="AC951" s="3"/>
    </row>
    <row r="952" spans="28:29" x14ac:dyDescent="0.25">
      <c r="AB952" s="3"/>
      <c r="AC952" s="3"/>
    </row>
    <row r="953" spans="28:29" x14ac:dyDescent="0.25">
      <c r="AB953" s="3"/>
      <c r="AC953" s="3"/>
    </row>
    <row r="954" spans="28:29" x14ac:dyDescent="0.25">
      <c r="AB954" s="3"/>
      <c r="AC954" s="3"/>
    </row>
    <row r="955" spans="28:29" x14ac:dyDescent="0.25">
      <c r="AB955" s="3"/>
      <c r="AC955" s="3"/>
    </row>
    <row r="956" spans="28:29" x14ac:dyDescent="0.25">
      <c r="AB956" s="3"/>
      <c r="AC956" s="3"/>
    </row>
    <row r="957" spans="28:29" x14ac:dyDescent="0.25">
      <c r="AB957" s="3"/>
      <c r="AC957" s="3"/>
    </row>
    <row r="958" spans="28:29" x14ac:dyDescent="0.25">
      <c r="AB958" s="3"/>
      <c r="AC958" s="3"/>
    </row>
    <row r="959" spans="28:29" x14ac:dyDescent="0.25">
      <c r="AB959" s="3"/>
      <c r="AC959" s="3"/>
    </row>
    <row r="960" spans="28:29" x14ac:dyDescent="0.25">
      <c r="AB960" s="3"/>
      <c r="AC960" s="3"/>
    </row>
    <row r="961" spans="28:29" x14ac:dyDescent="0.25">
      <c r="AB961" s="3"/>
      <c r="AC961" s="3"/>
    </row>
    <row r="962" spans="28:29" x14ac:dyDescent="0.25">
      <c r="AB962" s="3"/>
      <c r="AC962" s="3"/>
    </row>
    <row r="963" spans="28:29" x14ac:dyDescent="0.25">
      <c r="AB963" s="3"/>
      <c r="AC963" s="3"/>
    </row>
    <row r="964" spans="28:29" x14ac:dyDescent="0.25">
      <c r="AB964" s="3"/>
      <c r="AC964" s="3"/>
    </row>
    <row r="965" spans="28:29" x14ac:dyDescent="0.25">
      <c r="AB965" s="3"/>
      <c r="AC965" s="3"/>
    </row>
    <row r="966" spans="28:29" x14ac:dyDescent="0.25">
      <c r="AB966" s="3"/>
      <c r="AC966" s="3"/>
    </row>
    <row r="967" spans="28:29" x14ac:dyDescent="0.25">
      <c r="AB967" s="3"/>
      <c r="AC967" s="3"/>
    </row>
    <row r="968" spans="28:29" x14ac:dyDescent="0.25">
      <c r="AB968" s="3"/>
      <c r="AC968" s="3"/>
    </row>
    <row r="969" spans="28:29" x14ac:dyDescent="0.25">
      <c r="AB969" s="3"/>
      <c r="AC969" s="3"/>
    </row>
    <row r="970" spans="28:29" x14ac:dyDescent="0.25">
      <c r="AB970" s="3"/>
      <c r="AC970" s="3"/>
    </row>
    <row r="971" spans="28:29" x14ac:dyDescent="0.25">
      <c r="AB971" s="3"/>
      <c r="AC971" s="3"/>
    </row>
    <row r="972" spans="28:29" x14ac:dyDescent="0.25">
      <c r="AB972" s="3"/>
      <c r="AC972" s="3"/>
    </row>
    <row r="973" spans="28:29" x14ac:dyDescent="0.25">
      <c r="AB973" s="3"/>
      <c r="AC973" s="3"/>
    </row>
    <row r="974" spans="28:29" x14ac:dyDescent="0.25">
      <c r="AB974" s="3"/>
      <c r="AC974" s="3"/>
    </row>
    <row r="975" spans="28:29" x14ac:dyDescent="0.25">
      <c r="AB975" s="3"/>
      <c r="AC975" s="3"/>
    </row>
    <row r="976" spans="28:29" x14ac:dyDescent="0.25">
      <c r="AB976" s="3"/>
      <c r="AC976" s="3"/>
    </row>
    <row r="977" spans="28:29" x14ac:dyDescent="0.25">
      <c r="AB977" s="3"/>
      <c r="AC977" s="3"/>
    </row>
    <row r="978" spans="28:29" x14ac:dyDescent="0.25">
      <c r="AB978" s="3"/>
      <c r="AC978" s="3"/>
    </row>
    <row r="979" spans="28:29" x14ac:dyDescent="0.25">
      <c r="AB979" s="3"/>
      <c r="AC979" s="3"/>
    </row>
    <row r="980" spans="28:29" x14ac:dyDescent="0.25">
      <c r="AB980" s="3"/>
      <c r="AC980" s="3"/>
    </row>
    <row r="981" spans="28:29" x14ac:dyDescent="0.25">
      <c r="AB981" s="3"/>
      <c r="AC981" s="3"/>
    </row>
    <row r="982" spans="28:29" x14ac:dyDescent="0.25">
      <c r="AB982" s="3"/>
      <c r="AC982" s="3"/>
    </row>
    <row r="983" spans="28:29" x14ac:dyDescent="0.25">
      <c r="AB983" s="3"/>
      <c r="AC983" s="3"/>
    </row>
    <row r="984" spans="28:29" x14ac:dyDescent="0.25">
      <c r="AB984" s="3"/>
      <c r="AC984" s="3"/>
    </row>
    <row r="985" spans="28:29" x14ac:dyDescent="0.25">
      <c r="AB985" s="3"/>
      <c r="AC985" s="3"/>
    </row>
    <row r="986" spans="28:29" x14ac:dyDescent="0.25">
      <c r="AB986" s="3"/>
      <c r="AC986" s="3"/>
    </row>
    <row r="987" spans="28:29" x14ac:dyDescent="0.25">
      <c r="AB987" s="3"/>
      <c r="AC987" s="3"/>
    </row>
    <row r="988" spans="28:29" x14ac:dyDescent="0.25">
      <c r="AB988" s="3"/>
      <c r="AC988" s="3"/>
    </row>
    <row r="989" spans="28:29" x14ac:dyDescent="0.25">
      <c r="AB989" s="3"/>
      <c r="AC989" s="3"/>
    </row>
    <row r="990" spans="28:29" x14ac:dyDescent="0.25">
      <c r="AB990" s="3"/>
      <c r="AC990" s="3"/>
    </row>
    <row r="991" spans="28:29" x14ac:dyDescent="0.25">
      <c r="AB991" s="3"/>
      <c r="AC991" s="3"/>
    </row>
    <row r="992" spans="28:29" x14ac:dyDescent="0.25">
      <c r="AB992" s="3"/>
      <c r="AC992" s="3"/>
    </row>
    <row r="993" spans="28:29" x14ac:dyDescent="0.25">
      <c r="AB993" s="3"/>
      <c r="AC993" s="3"/>
    </row>
    <row r="994" spans="28:29" x14ac:dyDescent="0.25">
      <c r="AB994" s="3"/>
      <c r="AC994" s="3"/>
    </row>
    <row r="995" spans="28:29" x14ac:dyDescent="0.25">
      <c r="AB995" s="3"/>
      <c r="AC995" s="3"/>
    </row>
    <row r="996" spans="28:29" x14ac:dyDescent="0.25">
      <c r="AB996" s="3"/>
      <c r="AC996" s="3"/>
    </row>
    <row r="997" spans="28:29" x14ac:dyDescent="0.25">
      <c r="AB997" s="3"/>
      <c r="AC997" s="3"/>
    </row>
    <row r="998" spans="28:29" x14ac:dyDescent="0.25">
      <c r="AB998" s="3"/>
      <c r="AC998" s="3"/>
    </row>
    <row r="999" spans="28:29" x14ac:dyDescent="0.25">
      <c r="AB999" s="3"/>
      <c r="AC999" s="3"/>
    </row>
    <row r="1000" spans="28:29" x14ac:dyDescent="0.25">
      <c r="AB1000" s="3"/>
      <c r="AC1000" s="3"/>
    </row>
    <row r="1001" spans="28:29" x14ac:dyDescent="0.25">
      <c r="AB1001" s="3"/>
      <c r="AC1001" s="3"/>
    </row>
    <row r="1002" spans="28:29" x14ac:dyDescent="0.25">
      <c r="AB1002" s="3"/>
      <c r="AC1002" s="3"/>
    </row>
    <row r="1003" spans="28:29" x14ac:dyDescent="0.25">
      <c r="AB1003" s="3"/>
      <c r="AC1003" s="3"/>
    </row>
    <row r="1004" spans="28:29" x14ac:dyDescent="0.25">
      <c r="AB1004" s="3"/>
      <c r="AC1004" s="3"/>
    </row>
    <row r="1005" spans="28:29" x14ac:dyDescent="0.25">
      <c r="AB1005" s="3"/>
      <c r="AC1005" s="3"/>
    </row>
    <row r="1006" spans="28:29" x14ac:dyDescent="0.25">
      <c r="AB1006" s="3"/>
      <c r="AC1006" s="3"/>
    </row>
    <row r="1007" spans="28:29" x14ac:dyDescent="0.25">
      <c r="AB1007" s="3"/>
      <c r="AC1007" s="3"/>
    </row>
    <row r="1008" spans="28:29" x14ac:dyDescent="0.25">
      <c r="AB1008" s="3"/>
      <c r="AC1008" s="3"/>
    </row>
    <row r="1009" spans="28:29" x14ac:dyDescent="0.25">
      <c r="AB1009" s="3"/>
      <c r="AC1009" s="3"/>
    </row>
    <row r="1010" spans="28:29" x14ac:dyDescent="0.25">
      <c r="AB1010" s="3"/>
      <c r="AC1010" s="3"/>
    </row>
    <row r="1011" spans="28:29" x14ac:dyDescent="0.25">
      <c r="AB1011" s="3"/>
      <c r="AC1011" s="3"/>
    </row>
    <row r="1012" spans="28:29" x14ac:dyDescent="0.25">
      <c r="AB1012" s="3"/>
      <c r="AC1012" s="3"/>
    </row>
    <row r="1013" spans="28:29" x14ac:dyDescent="0.25">
      <c r="AB1013" s="3"/>
      <c r="AC1013" s="3"/>
    </row>
    <row r="1014" spans="28:29" x14ac:dyDescent="0.25">
      <c r="AB1014" s="3"/>
      <c r="AC1014" s="3"/>
    </row>
    <row r="1015" spans="28:29" x14ac:dyDescent="0.25">
      <c r="AB1015" s="3"/>
      <c r="AC1015" s="3"/>
    </row>
    <row r="1016" spans="28:29" x14ac:dyDescent="0.25">
      <c r="AB1016" s="3"/>
      <c r="AC1016" s="3"/>
    </row>
    <row r="1017" spans="28:29" x14ac:dyDescent="0.25">
      <c r="AB1017" s="3"/>
      <c r="AC1017" s="3"/>
    </row>
    <row r="1018" spans="28:29" x14ac:dyDescent="0.25">
      <c r="AB1018" s="3"/>
      <c r="AC1018" s="3"/>
    </row>
    <row r="1019" spans="28:29" x14ac:dyDescent="0.25">
      <c r="AB1019" s="3"/>
      <c r="AC1019" s="3"/>
    </row>
    <row r="1020" spans="28:29" x14ac:dyDescent="0.25">
      <c r="AB1020" s="3"/>
      <c r="AC1020" s="3"/>
    </row>
    <row r="1021" spans="28:29" x14ac:dyDescent="0.25">
      <c r="AB1021" s="3"/>
      <c r="AC1021" s="3"/>
    </row>
    <row r="1022" spans="28:29" x14ac:dyDescent="0.25">
      <c r="AB1022" s="3"/>
      <c r="AC1022" s="3"/>
    </row>
    <row r="1023" spans="28:29" x14ac:dyDescent="0.25">
      <c r="AB1023" s="3"/>
      <c r="AC1023" s="3"/>
    </row>
    <row r="1024" spans="28:29" x14ac:dyDescent="0.25">
      <c r="AB1024" s="3"/>
      <c r="AC1024" s="3"/>
    </row>
    <row r="1025" spans="28:29" x14ac:dyDescent="0.25">
      <c r="AB1025" s="3"/>
      <c r="AC1025" s="3"/>
    </row>
    <row r="1026" spans="28:29" x14ac:dyDescent="0.25">
      <c r="AB1026" s="3"/>
      <c r="AC1026" s="3"/>
    </row>
    <row r="1027" spans="28:29" x14ac:dyDescent="0.25">
      <c r="AB1027" s="3"/>
      <c r="AC1027" s="3"/>
    </row>
    <row r="1028" spans="28:29" x14ac:dyDescent="0.25">
      <c r="AB1028" s="3"/>
      <c r="AC1028" s="3"/>
    </row>
    <row r="1029" spans="28:29" x14ac:dyDescent="0.25">
      <c r="AB1029" s="3"/>
      <c r="AC1029" s="3"/>
    </row>
    <row r="1030" spans="28:29" x14ac:dyDescent="0.25">
      <c r="AB1030" s="3"/>
      <c r="AC1030" s="3"/>
    </row>
    <row r="1031" spans="28:29" x14ac:dyDescent="0.25">
      <c r="AB1031" s="3"/>
      <c r="AC1031" s="3"/>
    </row>
    <row r="1032" spans="28:29" x14ac:dyDescent="0.25">
      <c r="AB1032" s="3"/>
      <c r="AC1032" s="3"/>
    </row>
    <row r="1033" spans="28:29" x14ac:dyDescent="0.25">
      <c r="AB1033" s="3"/>
      <c r="AC1033" s="3"/>
    </row>
    <row r="1034" spans="28:29" x14ac:dyDescent="0.25">
      <c r="AB1034" s="3"/>
      <c r="AC1034" s="3"/>
    </row>
    <row r="1035" spans="28:29" x14ac:dyDescent="0.25">
      <c r="AB1035" s="3"/>
      <c r="AC1035" s="3"/>
    </row>
    <row r="1036" spans="28:29" x14ac:dyDescent="0.25">
      <c r="AB1036" s="3"/>
      <c r="AC1036" s="3"/>
    </row>
    <row r="1037" spans="28:29" x14ac:dyDescent="0.25">
      <c r="AB1037" s="3"/>
      <c r="AC1037" s="3"/>
    </row>
    <row r="1038" spans="28:29" x14ac:dyDescent="0.25">
      <c r="AB1038" s="3"/>
      <c r="AC1038" s="3"/>
    </row>
    <row r="1039" spans="28:29" x14ac:dyDescent="0.25">
      <c r="AB1039" s="3"/>
      <c r="AC1039" s="3"/>
    </row>
    <row r="1040" spans="28:29" x14ac:dyDescent="0.25">
      <c r="AB1040" s="3"/>
      <c r="AC1040" s="3"/>
    </row>
    <row r="1041" spans="28:29" x14ac:dyDescent="0.25">
      <c r="AB1041" s="3"/>
      <c r="AC1041" s="3"/>
    </row>
    <row r="1042" spans="28:29" x14ac:dyDescent="0.25">
      <c r="AB1042" s="3"/>
      <c r="AC1042" s="3"/>
    </row>
    <row r="1043" spans="28:29" x14ac:dyDescent="0.25">
      <c r="AB1043" s="3"/>
      <c r="AC1043" s="3"/>
    </row>
    <row r="1044" spans="28:29" x14ac:dyDescent="0.25">
      <c r="AB1044" s="3"/>
      <c r="AC1044" s="3"/>
    </row>
    <row r="1045" spans="28:29" x14ac:dyDescent="0.25">
      <c r="AB1045" s="3"/>
      <c r="AC1045" s="3"/>
    </row>
    <row r="1046" spans="28:29" x14ac:dyDescent="0.25">
      <c r="AB1046" s="3"/>
      <c r="AC1046" s="3"/>
    </row>
    <row r="1047" spans="28:29" x14ac:dyDescent="0.25">
      <c r="AB1047" s="3"/>
      <c r="AC1047" s="3"/>
    </row>
    <row r="1048" spans="28:29" x14ac:dyDescent="0.25">
      <c r="AB1048" s="3"/>
      <c r="AC1048" s="3"/>
    </row>
    <row r="1049" spans="28:29" x14ac:dyDescent="0.25">
      <c r="AB1049" s="3"/>
      <c r="AC1049" s="3"/>
    </row>
    <row r="1050" spans="28:29" x14ac:dyDescent="0.25">
      <c r="AB1050" s="3"/>
      <c r="AC1050" s="3"/>
    </row>
    <row r="1051" spans="28:29" x14ac:dyDescent="0.25">
      <c r="AB1051" s="3"/>
      <c r="AC1051" s="3"/>
    </row>
    <row r="1052" spans="28:29" x14ac:dyDescent="0.25">
      <c r="AB1052" s="3"/>
      <c r="AC1052" s="3"/>
    </row>
    <row r="1053" spans="28:29" x14ac:dyDescent="0.25">
      <c r="AB1053" s="3"/>
      <c r="AC1053" s="3"/>
    </row>
    <row r="1054" spans="28:29" x14ac:dyDescent="0.25">
      <c r="AB1054" s="3"/>
      <c r="AC1054" s="3"/>
    </row>
    <row r="1055" spans="28:29" x14ac:dyDescent="0.25">
      <c r="AB1055" s="3"/>
      <c r="AC1055" s="3"/>
    </row>
    <row r="1056" spans="28:29" x14ac:dyDescent="0.25">
      <c r="AB1056" s="3"/>
      <c r="AC1056" s="3"/>
    </row>
    <row r="1057" spans="28:29" x14ac:dyDescent="0.25">
      <c r="AB1057" s="3"/>
      <c r="AC1057" s="3"/>
    </row>
    <row r="1058" spans="28:29" x14ac:dyDescent="0.25">
      <c r="AB1058" s="3"/>
      <c r="AC1058" s="3"/>
    </row>
    <row r="1059" spans="28:29" x14ac:dyDescent="0.25">
      <c r="AB1059" s="3"/>
      <c r="AC1059" s="3"/>
    </row>
    <row r="1060" spans="28:29" x14ac:dyDescent="0.25">
      <c r="AB1060" s="3"/>
      <c r="AC1060" s="3"/>
    </row>
    <row r="1061" spans="28:29" x14ac:dyDescent="0.25">
      <c r="AB1061" s="3"/>
      <c r="AC1061" s="3"/>
    </row>
    <row r="1062" spans="28:29" x14ac:dyDescent="0.25">
      <c r="AB1062" s="3"/>
      <c r="AC1062" s="3"/>
    </row>
    <row r="1063" spans="28:29" x14ac:dyDescent="0.25">
      <c r="AB1063" s="3"/>
      <c r="AC1063" s="3"/>
    </row>
    <row r="1064" spans="28:29" x14ac:dyDescent="0.25">
      <c r="AB1064" s="3"/>
      <c r="AC1064" s="3"/>
    </row>
    <row r="1065" spans="28:29" x14ac:dyDescent="0.25">
      <c r="AB1065" s="3"/>
      <c r="AC1065" s="3"/>
    </row>
    <row r="1066" spans="28:29" x14ac:dyDescent="0.25">
      <c r="AB1066" s="3"/>
      <c r="AC1066" s="3"/>
    </row>
    <row r="1067" spans="28:29" x14ac:dyDescent="0.25">
      <c r="AB1067" s="3"/>
      <c r="AC1067" s="3"/>
    </row>
    <row r="1068" spans="28:29" x14ac:dyDescent="0.25">
      <c r="AB1068" s="3"/>
      <c r="AC1068" s="3"/>
    </row>
    <row r="1069" spans="28:29" x14ac:dyDescent="0.25">
      <c r="AB1069" s="3"/>
      <c r="AC1069" s="3"/>
    </row>
    <row r="1070" spans="28:29" x14ac:dyDescent="0.25">
      <c r="AB1070" s="3"/>
      <c r="AC1070" s="3"/>
    </row>
    <row r="1071" spans="28:29" x14ac:dyDescent="0.25">
      <c r="AB1071" s="3"/>
      <c r="AC1071" s="3"/>
    </row>
    <row r="1072" spans="28:29" x14ac:dyDescent="0.25">
      <c r="AB1072" s="3"/>
      <c r="AC1072" s="3"/>
    </row>
    <row r="1073" spans="28:29" x14ac:dyDescent="0.25">
      <c r="AB1073" s="3"/>
      <c r="AC1073" s="3"/>
    </row>
    <row r="1074" spans="28:29" x14ac:dyDescent="0.25">
      <c r="AB1074" s="3"/>
      <c r="AC1074" s="3"/>
    </row>
    <row r="1075" spans="28:29" x14ac:dyDescent="0.25">
      <c r="AB1075" s="3"/>
      <c r="AC1075" s="3"/>
    </row>
    <row r="1076" spans="28:29" x14ac:dyDescent="0.25">
      <c r="AB1076" s="3"/>
      <c r="AC1076" s="3"/>
    </row>
    <row r="1077" spans="28:29" x14ac:dyDescent="0.25">
      <c r="AB1077" s="3"/>
      <c r="AC1077" s="3"/>
    </row>
    <row r="1078" spans="28:29" x14ac:dyDescent="0.25">
      <c r="AB1078" s="3"/>
      <c r="AC1078" s="3"/>
    </row>
    <row r="1079" spans="28:29" x14ac:dyDescent="0.25">
      <c r="AB1079" s="3"/>
      <c r="AC1079" s="3"/>
    </row>
    <row r="1080" spans="28:29" x14ac:dyDescent="0.25">
      <c r="AB1080" s="3"/>
      <c r="AC1080" s="3"/>
    </row>
    <row r="1081" spans="28:29" x14ac:dyDescent="0.25">
      <c r="AB1081" s="3"/>
      <c r="AC1081" s="3"/>
    </row>
    <row r="1082" spans="28:29" x14ac:dyDescent="0.25">
      <c r="AB1082" s="3"/>
      <c r="AC1082" s="3"/>
    </row>
    <row r="1083" spans="28:29" x14ac:dyDescent="0.25">
      <c r="AB1083" s="3"/>
      <c r="AC1083" s="3"/>
    </row>
    <row r="1084" spans="28:29" x14ac:dyDescent="0.25">
      <c r="AB1084" s="3"/>
      <c r="AC1084" s="3"/>
    </row>
    <row r="1085" spans="28:29" x14ac:dyDescent="0.25">
      <c r="AB1085" s="3"/>
      <c r="AC1085" s="3"/>
    </row>
    <row r="1086" spans="28:29" x14ac:dyDescent="0.25">
      <c r="AB1086" s="3"/>
      <c r="AC1086" s="3"/>
    </row>
    <row r="1087" spans="28:29" x14ac:dyDescent="0.25">
      <c r="AB1087" s="3"/>
      <c r="AC1087" s="3"/>
    </row>
    <row r="1088" spans="28:29" x14ac:dyDescent="0.25">
      <c r="AB1088" s="3"/>
      <c r="AC1088" s="3"/>
    </row>
    <row r="1089" spans="28:29" x14ac:dyDescent="0.25">
      <c r="AB1089" s="3"/>
      <c r="AC1089" s="3"/>
    </row>
    <row r="1090" spans="28:29" x14ac:dyDescent="0.25">
      <c r="AB1090" s="3"/>
      <c r="AC1090" s="3"/>
    </row>
    <row r="1091" spans="28:29" x14ac:dyDescent="0.25">
      <c r="AB1091" s="3"/>
      <c r="AC1091" s="3"/>
    </row>
    <row r="1092" spans="28:29" x14ac:dyDescent="0.25">
      <c r="AB1092" s="3"/>
      <c r="AC1092" s="3"/>
    </row>
    <row r="1093" spans="28:29" x14ac:dyDescent="0.25">
      <c r="AB1093" s="3"/>
      <c r="AC1093" s="3"/>
    </row>
    <row r="1094" spans="28:29" x14ac:dyDescent="0.25">
      <c r="AB1094" s="3"/>
      <c r="AC1094" s="3"/>
    </row>
    <row r="1095" spans="28:29" x14ac:dyDescent="0.25">
      <c r="AB1095" s="3"/>
      <c r="AC1095" s="3"/>
    </row>
    <row r="1096" spans="28:29" x14ac:dyDescent="0.25">
      <c r="AB1096" s="3"/>
      <c r="AC1096" s="3"/>
    </row>
    <row r="1097" spans="28:29" x14ac:dyDescent="0.25">
      <c r="AB1097" s="3"/>
      <c r="AC1097" s="3"/>
    </row>
    <row r="1098" spans="28:29" x14ac:dyDescent="0.25">
      <c r="AB1098" s="3"/>
      <c r="AC1098" s="3"/>
    </row>
    <row r="1099" spans="28:29" x14ac:dyDescent="0.25">
      <c r="AB1099" s="3"/>
      <c r="AC1099" s="3"/>
    </row>
    <row r="1100" spans="28:29" x14ac:dyDescent="0.25">
      <c r="AB1100" s="3"/>
      <c r="AC1100" s="3"/>
    </row>
    <row r="1101" spans="28:29" x14ac:dyDescent="0.25">
      <c r="AB1101" s="3"/>
      <c r="AC1101" s="3"/>
    </row>
    <row r="1102" spans="28:29" x14ac:dyDescent="0.25">
      <c r="AB1102" s="3"/>
      <c r="AC1102" s="3"/>
    </row>
    <row r="1103" spans="28:29" x14ac:dyDescent="0.25">
      <c r="AB1103" s="3"/>
      <c r="AC1103" s="3"/>
    </row>
    <row r="1104" spans="28:29" x14ac:dyDescent="0.25">
      <c r="AB1104" s="3"/>
      <c r="AC1104" s="3"/>
    </row>
    <row r="1105" spans="28:29" x14ac:dyDescent="0.25">
      <c r="AB1105" s="3"/>
      <c r="AC1105" s="3"/>
    </row>
    <row r="1106" spans="28:29" x14ac:dyDescent="0.25">
      <c r="AB1106" s="3"/>
      <c r="AC1106" s="3"/>
    </row>
    <row r="1107" spans="28:29" x14ac:dyDescent="0.25">
      <c r="AB1107" s="3"/>
      <c r="AC1107" s="3"/>
    </row>
    <row r="1108" spans="28:29" x14ac:dyDescent="0.25">
      <c r="AB1108" s="3"/>
      <c r="AC1108" s="3"/>
    </row>
    <row r="1109" spans="28:29" x14ac:dyDescent="0.25">
      <c r="AB1109" s="3"/>
      <c r="AC1109" s="3"/>
    </row>
    <row r="1110" spans="28:29" x14ac:dyDescent="0.25">
      <c r="AB1110" s="3"/>
      <c r="AC1110" s="3"/>
    </row>
    <row r="1111" spans="28:29" x14ac:dyDescent="0.25">
      <c r="AB1111" s="3"/>
      <c r="AC1111" s="3"/>
    </row>
    <row r="1112" spans="28:29" x14ac:dyDescent="0.25">
      <c r="AB1112" s="3"/>
      <c r="AC1112" s="3"/>
    </row>
    <row r="1113" spans="28:29" x14ac:dyDescent="0.25">
      <c r="AB1113" s="3"/>
      <c r="AC1113" s="3"/>
    </row>
    <row r="1114" spans="28:29" x14ac:dyDescent="0.25">
      <c r="AB1114" s="3"/>
      <c r="AC1114" s="3"/>
    </row>
    <row r="1115" spans="28:29" x14ac:dyDescent="0.25">
      <c r="AB1115" s="3"/>
      <c r="AC1115" s="3"/>
    </row>
    <row r="1116" spans="28:29" x14ac:dyDescent="0.25">
      <c r="AB1116" s="3"/>
      <c r="AC1116" s="3"/>
    </row>
    <row r="1117" spans="28:29" x14ac:dyDescent="0.25">
      <c r="AB1117" s="3"/>
      <c r="AC1117" s="3"/>
    </row>
    <row r="1118" spans="28:29" x14ac:dyDescent="0.25">
      <c r="AB1118" s="3"/>
      <c r="AC1118" s="3"/>
    </row>
    <row r="1119" spans="28:29" x14ac:dyDescent="0.25">
      <c r="AB1119" s="3"/>
      <c r="AC1119" s="3"/>
    </row>
    <row r="1120" spans="28:29" x14ac:dyDescent="0.25">
      <c r="AB1120" s="3"/>
      <c r="AC1120" s="3"/>
    </row>
    <row r="1121" spans="28:29" x14ac:dyDescent="0.25">
      <c r="AB1121" s="3"/>
      <c r="AC1121" s="3"/>
    </row>
    <row r="1122" spans="28:29" x14ac:dyDescent="0.25">
      <c r="AB1122" s="3"/>
      <c r="AC1122" s="3"/>
    </row>
    <row r="1123" spans="28:29" x14ac:dyDescent="0.25">
      <c r="AB1123" s="3"/>
      <c r="AC1123" s="3"/>
    </row>
    <row r="1124" spans="28:29" x14ac:dyDescent="0.25">
      <c r="AB1124" s="3"/>
      <c r="AC1124" s="3"/>
    </row>
    <row r="1125" spans="28:29" x14ac:dyDescent="0.25">
      <c r="AB1125" s="3"/>
      <c r="AC1125" s="3"/>
    </row>
    <row r="1126" spans="28:29" x14ac:dyDescent="0.25">
      <c r="AB1126" s="3"/>
      <c r="AC1126" s="3"/>
    </row>
    <row r="1127" spans="28:29" x14ac:dyDescent="0.25">
      <c r="AB1127" s="3"/>
      <c r="AC1127" s="3"/>
    </row>
    <row r="1128" spans="28:29" x14ac:dyDescent="0.25">
      <c r="AB1128" s="3"/>
      <c r="AC1128" s="3"/>
    </row>
    <row r="1129" spans="28:29" x14ac:dyDescent="0.25">
      <c r="AB1129" s="3"/>
      <c r="AC1129" s="3"/>
    </row>
    <row r="1130" spans="28:29" x14ac:dyDescent="0.25">
      <c r="AB1130" s="3"/>
      <c r="AC1130" s="3"/>
    </row>
    <row r="1131" spans="28:29" x14ac:dyDescent="0.25">
      <c r="AB1131" s="3"/>
      <c r="AC1131" s="3"/>
    </row>
    <row r="1132" spans="28:29" x14ac:dyDescent="0.25">
      <c r="AB1132" s="3"/>
      <c r="AC1132" s="3"/>
    </row>
    <row r="1133" spans="28:29" x14ac:dyDescent="0.25">
      <c r="AB1133" s="3"/>
      <c r="AC1133" s="3"/>
    </row>
    <row r="1134" spans="28:29" x14ac:dyDescent="0.25">
      <c r="AB1134" s="3"/>
      <c r="AC1134" s="3"/>
    </row>
    <row r="1135" spans="28:29" x14ac:dyDescent="0.25">
      <c r="AB1135" s="3"/>
      <c r="AC1135" s="3"/>
    </row>
    <row r="1136" spans="28:29" x14ac:dyDescent="0.25">
      <c r="AB1136" s="3"/>
      <c r="AC1136" s="3"/>
    </row>
    <row r="1137" spans="28:29" x14ac:dyDescent="0.25">
      <c r="AB1137" s="3"/>
      <c r="AC1137" s="3"/>
    </row>
    <row r="1138" spans="28:29" x14ac:dyDescent="0.25">
      <c r="AB1138" s="3"/>
      <c r="AC1138" s="3"/>
    </row>
    <row r="1139" spans="28:29" x14ac:dyDescent="0.25">
      <c r="AB1139" s="3"/>
      <c r="AC1139" s="3"/>
    </row>
    <row r="1140" spans="28:29" x14ac:dyDescent="0.25">
      <c r="AB1140" s="3"/>
      <c r="AC1140" s="3"/>
    </row>
    <row r="1141" spans="28:29" x14ac:dyDescent="0.25">
      <c r="AB1141" s="3"/>
      <c r="AC1141" s="3"/>
    </row>
    <row r="1142" spans="28:29" x14ac:dyDescent="0.25">
      <c r="AB1142" s="3"/>
      <c r="AC1142" s="3"/>
    </row>
    <row r="1143" spans="28:29" x14ac:dyDescent="0.25">
      <c r="AB1143" s="3"/>
      <c r="AC1143" s="3"/>
    </row>
    <row r="1144" spans="28:29" x14ac:dyDescent="0.25">
      <c r="AB1144" s="3"/>
      <c r="AC1144" s="3"/>
    </row>
    <row r="1145" spans="28:29" x14ac:dyDescent="0.25">
      <c r="AB1145" s="3"/>
      <c r="AC1145" s="3"/>
    </row>
    <row r="1146" spans="28:29" x14ac:dyDescent="0.25">
      <c r="AB1146" s="3"/>
      <c r="AC1146" s="3"/>
    </row>
    <row r="1147" spans="28:29" x14ac:dyDescent="0.25">
      <c r="AB1147" s="3"/>
      <c r="AC1147" s="3"/>
    </row>
    <row r="1148" spans="28:29" x14ac:dyDescent="0.25">
      <c r="AB1148" s="3"/>
      <c r="AC1148" s="3"/>
    </row>
    <row r="1149" spans="28:29" x14ac:dyDescent="0.25">
      <c r="AB1149" s="3"/>
      <c r="AC1149" s="3"/>
    </row>
    <row r="1150" spans="28:29" x14ac:dyDescent="0.25">
      <c r="AB1150" s="3"/>
      <c r="AC1150" s="3"/>
    </row>
    <row r="1151" spans="28:29" x14ac:dyDescent="0.25">
      <c r="AB1151" s="3"/>
      <c r="AC1151" s="3"/>
    </row>
    <row r="1152" spans="28:29" x14ac:dyDescent="0.25">
      <c r="AB1152" s="3"/>
      <c r="AC1152" s="3"/>
    </row>
    <row r="1153" spans="28:29" x14ac:dyDescent="0.25">
      <c r="AB1153" s="3"/>
      <c r="AC1153" s="3"/>
    </row>
    <row r="1154" spans="28:29" x14ac:dyDescent="0.25">
      <c r="AB1154" s="3"/>
      <c r="AC1154" s="3"/>
    </row>
    <row r="1155" spans="28:29" x14ac:dyDescent="0.25">
      <c r="AB1155" s="3"/>
      <c r="AC1155" s="3"/>
    </row>
    <row r="1156" spans="28:29" x14ac:dyDescent="0.25">
      <c r="AB1156" s="3"/>
      <c r="AC1156" s="3"/>
    </row>
    <row r="1157" spans="28:29" x14ac:dyDescent="0.25">
      <c r="AB1157" s="3"/>
      <c r="AC1157" s="3"/>
    </row>
    <row r="1158" spans="28:29" x14ac:dyDescent="0.25">
      <c r="AB1158" s="3"/>
      <c r="AC1158" s="3"/>
    </row>
    <row r="1159" spans="28:29" x14ac:dyDescent="0.25">
      <c r="AB1159" s="3"/>
      <c r="AC1159" s="3"/>
    </row>
    <row r="1160" spans="28:29" x14ac:dyDescent="0.25">
      <c r="AB1160" s="3"/>
      <c r="AC1160" s="3"/>
    </row>
    <row r="1161" spans="28:29" x14ac:dyDescent="0.25">
      <c r="AB1161" s="3"/>
      <c r="AC1161" s="3"/>
    </row>
    <row r="1162" spans="28:29" x14ac:dyDescent="0.25">
      <c r="AB1162" s="3"/>
      <c r="AC1162" s="3"/>
    </row>
    <row r="1163" spans="28:29" x14ac:dyDescent="0.25">
      <c r="AB1163" s="3"/>
      <c r="AC1163" s="3"/>
    </row>
    <row r="1164" spans="28:29" x14ac:dyDescent="0.25">
      <c r="AB1164" s="3"/>
      <c r="AC1164" s="3"/>
    </row>
    <row r="1165" spans="28:29" x14ac:dyDescent="0.25">
      <c r="AB1165" s="3"/>
      <c r="AC1165" s="3"/>
    </row>
    <row r="1166" spans="28:29" x14ac:dyDescent="0.25">
      <c r="AB1166" s="3"/>
      <c r="AC1166" s="3"/>
    </row>
    <row r="1167" spans="28:29" x14ac:dyDescent="0.25">
      <c r="AB1167" s="3"/>
      <c r="AC1167" s="3"/>
    </row>
    <row r="1168" spans="28:29" x14ac:dyDescent="0.25">
      <c r="AB1168" s="3"/>
      <c r="AC1168" s="3"/>
    </row>
    <row r="1169" spans="28:29" x14ac:dyDescent="0.25">
      <c r="AB1169" s="3"/>
      <c r="AC1169" s="3"/>
    </row>
    <row r="1170" spans="28:29" x14ac:dyDescent="0.25">
      <c r="AB1170" s="3"/>
      <c r="AC1170" s="3"/>
    </row>
    <row r="1171" spans="28:29" x14ac:dyDescent="0.25">
      <c r="AB1171" s="3"/>
      <c r="AC1171" s="3"/>
    </row>
    <row r="1172" spans="28:29" x14ac:dyDescent="0.25">
      <c r="AB1172" s="3"/>
      <c r="AC1172" s="3"/>
    </row>
    <row r="1173" spans="28:29" x14ac:dyDescent="0.25">
      <c r="AB1173" s="3"/>
      <c r="AC1173" s="3"/>
    </row>
    <row r="1174" spans="28:29" x14ac:dyDescent="0.25">
      <c r="AB1174" s="3"/>
      <c r="AC1174" s="3"/>
    </row>
    <row r="1175" spans="28:29" x14ac:dyDescent="0.25">
      <c r="AB1175" s="3"/>
      <c r="AC1175" s="3"/>
    </row>
    <row r="1176" spans="28:29" x14ac:dyDescent="0.25">
      <c r="AB1176" s="3"/>
      <c r="AC1176" s="3"/>
    </row>
    <row r="1177" spans="28:29" x14ac:dyDescent="0.25">
      <c r="AB1177" s="3"/>
      <c r="AC1177" s="3"/>
    </row>
    <row r="1178" spans="28:29" x14ac:dyDescent="0.25">
      <c r="AB1178" s="3"/>
      <c r="AC1178" s="3"/>
    </row>
    <row r="1179" spans="28:29" x14ac:dyDescent="0.25">
      <c r="AB1179" s="3"/>
      <c r="AC1179" s="3"/>
    </row>
    <row r="1180" spans="28:29" x14ac:dyDescent="0.25">
      <c r="AB1180" s="3"/>
      <c r="AC1180" s="3"/>
    </row>
    <row r="1181" spans="28:29" x14ac:dyDescent="0.25">
      <c r="AB1181" s="3"/>
      <c r="AC1181" s="3"/>
    </row>
    <row r="1182" spans="28:29" x14ac:dyDescent="0.25">
      <c r="AB1182" s="3"/>
      <c r="AC1182" s="3"/>
    </row>
    <row r="1183" spans="28:29" x14ac:dyDescent="0.25">
      <c r="AB1183" s="3"/>
      <c r="AC1183" s="3"/>
    </row>
    <row r="1184" spans="28:29" x14ac:dyDescent="0.25">
      <c r="AB1184" s="3"/>
      <c r="AC1184" s="3"/>
    </row>
    <row r="1185" spans="28:29" x14ac:dyDescent="0.25">
      <c r="AB1185" s="3"/>
      <c r="AC1185" s="3"/>
    </row>
    <row r="1186" spans="28:29" x14ac:dyDescent="0.25">
      <c r="AB1186" s="3"/>
      <c r="AC1186" s="3"/>
    </row>
    <row r="1187" spans="28:29" x14ac:dyDescent="0.25">
      <c r="AB1187" s="3"/>
      <c r="AC1187" s="3"/>
    </row>
    <row r="1188" spans="28:29" x14ac:dyDescent="0.25">
      <c r="AB1188" s="3"/>
      <c r="AC1188" s="3"/>
    </row>
    <row r="1189" spans="28:29" x14ac:dyDescent="0.25">
      <c r="AB1189" s="3"/>
      <c r="AC1189" s="3"/>
    </row>
    <row r="1190" spans="28:29" x14ac:dyDescent="0.25">
      <c r="AB1190" s="3"/>
      <c r="AC1190" s="3"/>
    </row>
    <row r="1191" spans="28:29" x14ac:dyDescent="0.25">
      <c r="AB1191" s="3"/>
      <c r="AC1191" s="3"/>
    </row>
    <row r="1192" spans="28:29" x14ac:dyDescent="0.25">
      <c r="AB1192" s="3"/>
      <c r="AC1192" s="3"/>
    </row>
    <row r="1193" spans="28:29" x14ac:dyDescent="0.25">
      <c r="AB1193" s="3"/>
      <c r="AC1193" s="3"/>
    </row>
    <row r="1194" spans="28:29" x14ac:dyDescent="0.25">
      <c r="AB1194" s="3"/>
      <c r="AC1194" s="3"/>
    </row>
    <row r="1195" spans="28:29" x14ac:dyDescent="0.25">
      <c r="AB1195" s="3"/>
      <c r="AC1195" s="3"/>
    </row>
    <row r="1196" spans="28:29" x14ac:dyDescent="0.25">
      <c r="AB1196" s="3"/>
      <c r="AC1196" s="3"/>
    </row>
    <row r="1197" spans="28:29" x14ac:dyDescent="0.25">
      <c r="AB1197" s="3"/>
      <c r="AC1197" s="3"/>
    </row>
    <row r="1198" spans="28:29" x14ac:dyDescent="0.25">
      <c r="AB1198" s="3"/>
      <c r="AC1198" s="3"/>
    </row>
    <row r="1199" spans="28:29" x14ac:dyDescent="0.25">
      <c r="AB1199" s="3"/>
      <c r="AC1199" s="3"/>
    </row>
    <row r="1200" spans="28:29" x14ac:dyDescent="0.25">
      <c r="AB1200" s="3"/>
      <c r="AC1200" s="3"/>
    </row>
    <row r="1201" spans="28:29" x14ac:dyDescent="0.25">
      <c r="AB1201" s="3"/>
      <c r="AC1201" s="3"/>
    </row>
    <row r="1202" spans="28:29" x14ac:dyDescent="0.25">
      <c r="AB1202" s="3"/>
      <c r="AC1202" s="3"/>
    </row>
    <row r="1203" spans="28:29" x14ac:dyDescent="0.25">
      <c r="AB1203" s="3"/>
      <c r="AC1203" s="3"/>
    </row>
    <row r="1204" spans="28:29" x14ac:dyDescent="0.25">
      <c r="AB1204" s="3"/>
      <c r="AC1204" s="3"/>
    </row>
    <row r="1205" spans="28:29" x14ac:dyDescent="0.25">
      <c r="AB1205" s="3"/>
      <c r="AC1205" s="3"/>
    </row>
    <row r="1206" spans="28:29" x14ac:dyDescent="0.25">
      <c r="AB1206" s="3"/>
      <c r="AC1206" s="3"/>
    </row>
    <row r="1207" spans="28:29" x14ac:dyDescent="0.25">
      <c r="AB1207" s="3"/>
      <c r="AC1207" s="3"/>
    </row>
    <row r="1208" spans="28:29" x14ac:dyDescent="0.25">
      <c r="AB1208" s="3"/>
      <c r="AC1208" s="3"/>
    </row>
    <row r="1209" spans="28:29" x14ac:dyDescent="0.25">
      <c r="AB1209" s="3"/>
      <c r="AC1209" s="3"/>
    </row>
    <row r="1210" spans="28:29" x14ac:dyDescent="0.25">
      <c r="AB1210" s="3"/>
      <c r="AC1210" s="3"/>
    </row>
    <row r="1211" spans="28:29" x14ac:dyDescent="0.25">
      <c r="AB1211" s="3"/>
      <c r="AC1211" s="3"/>
    </row>
    <row r="1212" spans="28:29" x14ac:dyDescent="0.25">
      <c r="AB1212" s="3"/>
      <c r="AC1212" s="3"/>
    </row>
    <row r="1213" spans="28:29" x14ac:dyDescent="0.25">
      <c r="AB1213" s="3"/>
      <c r="AC1213" s="3"/>
    </row>
    <row r="1214" spans="28:29" x14ac:dyDescent="0.25">
      <c r="AB1214" s="3"/>
      <c r="AC1214" s="3"/>
    </row>
    <row r="1215" spans="28:29" x14ac:dyDescent="0.25">
      <c r="AB1215" s="3"/>
      <c r="AC1215" s="3"/>
    </row>
    <row r="1216" spans="28:29" x14ac:dyDescent="0.25">
      <c r="AB1216" s="3"/>
      <c r="AC1216" s="3"/>
    </row>
    <row r="1217" spans="28:29" x14ac:dyDescent="0.25">
      <c r="AB1217" s="3"/>
      <c r="AC1217" s="3"/>
    </row>
    <row r="1218" spans="28:29" x14ac:dyDescent="0.25">
      <c r="AB1218" s="3"/>
      <c r="AC1218" s="3"/>
    </row>
    <row r="1219" spans="28:29" x14ac:dyDescent="0.25">
      <c r="AB1219" s="3"/>
      <c r="AC1219" s="3"/>
    </row>
    <row r="1220" spans="28:29" x14ac:dyDescent="0.25">
      <c r="AB1220" s="3"/>
      <c r="AC1220" s="3"/>
    </row>
    <row r="1221" spans="28:29" x14ac:dyDescent="0.25">
      <c r="AB1221" s="3"/>
      <c r="AC1221" s="3"/>
    </row>
    <row r="1222" spans="28:29" x14ac:dyDescent="0.25">
      <c r="AB1222" s="3"/>
      <c r="AC1222" s="3"/>
    </row>
    <row r="1223" spans="28:29" x14ac:dyDescent="0.25">
      <c r="AB1223" s="3"/>
      <c r="AC1223" s="3"/>
    </row>
    <row r="1224" spans="28:29" x14ac:dyDescent="0.25">
      <c r="AB1224" s="3"/>
      <c r="AC1224" s="3"/>
    </row>
    <row r="1225" spans="28:29" x14ac:dyDescent="0.25">
      <c r="AB1225" s="3"/>
      <c r="AC1225" s="3"/>
    </row>
    <row r="1226" spans="28:29" x14ac:dyDescent="0.25">
      <c r="AB1226" s="3"/>
      <c r="AC1226" s="3"/>
    </row>
    <row r="1227" spans="28:29" x14ac:dyDescent="0.25">
      <c r="AB1227" s="3"/>
      <c r="AC1227" s="3"/>
    </row>
    <row r="1228" spans="28:29" x14ac:dyDescent="0.25">
      <c r="AB1228" s="3"/>
      <c r="AC1228" s="3"/>
    </row>
    <row r="1229" spans="28:29" x14ac:dyDescent="0.25">
      <c r="AB1229" s="3"/>
      <c r="AC1229" s="3"/>
    </row>
    <row r="1230" spans="28:29" x14ac:dyDescent="0.25">
      <c r="AB1230" s="3"/>
      <c r="AC1230" s="3"/>
    </row>
    <row r="1231" spans="28:29" x14ac:dyDescent="0.25">
      <c r="AB1231" s="3"/>
      <c r="AC1231" s="3"/>
    </row>
    <row r="1232" spans="28:29" x14ac:dyDescent="0.25">
      <c r="AB1232" s="3"/>
      <c r="AC1232" s="3"/>
    </row>
    <row r="1233" spans="28:29" x14ac:dyDescent="0.25">
      <c r="AB1233" s="3"/>
      <c r="AC1233" s="3"/>
    </row>
    <row r="1234" spans="28:29" x14ac:dyDescent="0.25">
      <c r="AB1234" s="3"/>
      <c r="AC1234" s="3"/>
    </row>
    <row r="1235" spans="28:29" x14ac:dyDescent="0.25">
      <c r="AB1235" s="3"/>
      <c r="AC1235" s="3"/>
    </row>
    <row r="1236" spans="28:29" x14ac:dyDescent="0.25">
      <c r="AB1236" s="3"/>
      <c r="AC1236" s="3"/>
    </row>
    <row r="1237" spans="28:29" x14ac:dyDescent="0.25">
      <c r="AB1237" s="3"/>
      <c r="AC1237" s="3"/>
    </row>
    <row r="1238" spans="28:29" x14ac:dyDescent="0.25">
      <c r="AB1238" s="3"/>
      <c r="AC1238" s="3"/>
    </row>
    <row r="1239" spans="28:29" x14ac:dyDescent="0.25">
      <c r="AB1239" s="3"/>
      <c r="AC1239" s="3"/>
    </row>
    <row r="1240" spans="28:29" x14ac:dyDescent="0.25">
      <c r="AB1240" s="3"/>
      <c r="AC1240" s="3"/>
    </row>
    <row r="1241" spans="28:29" x14ac:dyDescent="0.25">
      <c r="AB1241" s="3"/>
      <c r="AC1241" s="3"/>
    </row>
    <row r="1242" spans="28:29" x14ac:dyDescent="0.25">
      <c r="AB1242" s="3"/>
      <c r="AC1242" s="3"/>
    </row>
    <row r="1243" spans="28:29" x14ac:dyDescent="0.25">
      <c r="AB1243" s="3"/>
      <c r="AC1243" s="3"/>
    </row>
    <row r="1244" spans="28:29" x14ac:dyDescent="0.25">
      <c r="AB1244" s="3"/>
      <c r="AC1244" s="3"/>
    </row>
    <row r="1245" spans="28:29" x14ac:dyDescent="0.25">
      <c r="AB1245" s="3"/>
      <c r="AC1245" s="3"/>
    </row>
    <row r="1246" spans="28:29" x14ac:dyDescent="0.25">
      <c r="AB1246" s="3"/>
      <c r="AC1246" s="3"/>
    </row>
    <row r="1247" spans="28:29" x14ac:dyDescent="0.25">
      <c r="AB1247" s="3"/>
      <c r="AC1247" s="3"/>
    </row>
    <row r="1248" spans="28:29" x14ac:dyDescent="0.25">
      <c r="AB1248" s="3"/>
      <c r="AC1248" s="3"/>
    </row>
    <row r="1249" spans="28:29" x14ac:dyDescent="0.25">
      <c r="AB1249" s="3"/>
      <c r="AC1249" s="3"/>
    </row>
    <row r="1250" spans="28:29" x14ac:dyDescent="0.25">
      <c r="AB1250" s="3"/>
      <c r="AC1250" s="3"/>
    </row>
    <row r="1251" spans="28:29" x14ac:dyDescent="0.25">
      <c r="AB1251" s="3"/>
      <c r="AC1251" s="3"/>
    </row>
    <row r="1252" spans="28:29" x14ac:dyDescent="0.25">
      <c r="AB1252" s="3"/>
      <c r="AC1252" s="3"/>
    </row>
    <row r="1253" spans="28:29" x14ac:dyDescent="0.25">
      <c r="AB1253" s="3"/>
      <c r="AC1253" s="3"/>
    </row>
    <row r="1254" spans="28:29" x14ac:dyDescent="0.25">
      <c r="AB1254" s="3"/>
      <c r="AC1254" s="3"/>
    </row>
    <row r="1255" spans="28:29" x14ac:dyDescent="0.25">
      <c r="AB1255" s="3"/>
      <c r="AC1255" s="3"/>
    </row>
    <row r="1256" spans="28:29" x14ac:dyDescent="0.25">
      <c r="AB1256" s="3"/>
      <c r="AC1256" s="3"/>
    </row>
    <row r="1257" spans="28:29" x14ac:dyDescent="0.25">
      <c r="AB1257" s="3"/>
      <c r="AC1257" s="3"/>
    </row>
    <row r="1258" spans="28:29" x14ac:dyDescent="0.25">
      <c r="AB1258" s="3"/>
      <c r="AC1258" s="3"/>
    </row>
    <row r="1259" spans="28:29" x14ac:dyDescent="0.25">
      <c r="AB1259" s="3"/>
      <c r="AC1259" s="3"/>
    </row>
    <row r="1260" spans="28:29" x14ac:dyDescent="0.25">
      <c r="AB1260" s="3"/>
      <c r="AC1260" s="3"/>
    </row>
    <row r="1261" spans="28:29" x14ac:dyDescent="0.25">
      <c r="AB1261" s="3"/>
      <c r="AC1261" s="3"/>
    </row>
    <row r="1262" spans="28:29" x14ac:dyDescent="0.25">
      <c r="AB1262" s="3"/>
      <c r="AC1262" s="3"/>
    </row>
    <row r="1263" spans="28:29" x14ac:dyDescent="0.25">
      <c r="AB1263" s="3"/>
      <c r="AC1263" s="3"/>
    </row>
    <row r="1264" spans="28:29" x14ac:dyDescent="0.25">
      <c r="AB1264" s="3"/>
      <c r="AC1264" s="3"/>
    </row>
    <row r="1265" spans="28:29" x14ac:dyDescent="0.25">
      <c r="AB1265" s="3"/>
      <c r="AC1265" s="3"/>
    </row>
    <row r="1266" spans="28:29" x14ac:dyDescent="0.25">
      <c r="AB1266" s="3"/>
      <c r="AC1266" s="3"/>
    </row>
    <row r="1267" spans="28:29" x14ac:dyDescent="0.25">
      <c r="AB1267" s="3"/>
      <c r="AC1267" s="3"/>
    </row>
    <row r="1268" spans="28:29" x14ac:dyDescent="0.25">
      <c r="AB1268" s="3"/>
      <c r="AC1268" s="3"/>
    </row>
    <row r="1269" spans="28:29" x14ac:dyDescent="0.25">
      <c r="AB1269" s="3"/>
      <c r="AC1269" s="3"/>
    </row>
    <row r="1270" spans="28:29" x14ac:dyDescent="0.25">
      <c r="AB1270" s="3"/>
      <c r="AC1270" s="3"/>
    </row>
    <row r="1271" spans="28:29" x14ac:dyDescent="0.25">
      <c r="AB1271" s="3"/>
      <c r="AC1271" s="3"/>
    </row>
    <row r="1272" spans="28:29" x14ac:dyDescent="0.25">
      <c r="AB1272" s="3"/>
      <c r="AC1272" s="3"/>
    </row>
    <row r="1273" spans="28:29" x14ac:dyDescent="0.25">
      <c r="AB1273" s="3"/>
      <c r="AC1273" s="3"/>
    </row>
    <row r="1274" spans="28:29" x14ac:dyDescent="0.25">
      <c r="AB1274" s="3"/>
      <c r="AC1274" s="3"/>
    </row>
    <row r="1275" spans="28:29" x14ac:dyDescent="0.25">
      <c r="AB1275" s="3"/>
      <c r="AC1275" s="3"/>
    </row>
    <row r="1276" spans="28:29" x14ac:dyDescent="0.25">
      <c r="AB1276" s="3"/>
      <c r="AC1276" s="3"/>
    </row>
    <row r="1277" spans="28:29" x14ac:dyDescent="0.25">
      <c r="AB1277" s="3"/>
      <c r="AC1277" s="3"/>
    </row>
    <row r="1278" spans="28:29" x14ac:dyDescent="0.25">
      <c r="AB1278" s="3"/>
      <c r="AC1278" s="3"/>
    </row>
    <row r="1279" spans="28:29" x14ac:dyDescent="0.25">
      <c r="AB1279" s="3"/>
      <c r="AC1279" s="3"/>
    </row>
    <row r="1280" spans="28:29" x14ac:dyDescent="0.25">
      <c r="AB1280" s="3"/>
      <c r="AC1280" s="3"/>
    </row>
    <row r="1281" spans="28:29" x14ac:dyDescent="0.25">
      <c r="AB1281" s="3"/>
      <c r="AC1281" s="3"/>
    </row>
    <row r="1282" spans="28:29" x14ac:dyDescent="0.25">
      <c r="AB1282" s="3"/>
      <c r="AC1282" s="3"/>
    </row>
    <row r="1283" spans="28:29" x14ac:dyDescent="0.25">
      <c r="AB1283" s="3"/>
      <c r="AC1283" s="3"/>
    </row>
    <row r="1284" spans="28:29" x14ac:dyDescent="0.25">
      <c r="AB1284" s="3"/>
      <c r="AC1284" s="3"/>
    </row>
    <row r="1285" spans="28:29" x14ac:dyDescent="0.25">
      <c r="AB1285" s="3"/>
      <c r="AC1285" s="3"/>
    </row>
    <row r="1286" spans="28:29" x14ac:dyDescent="0.25">
      <c r="AB1286" s="3"/>
      <c r="AC1286" s="3"/>
    </row>
    <row r="1287" spans="28:29" x14ac:dyDescent="0.25">
      <c r="AB1287" s="3"/>
      <c r="AC1287" s="3"/>
    </row>
    <row r="1288" spans="28:29" x14ac:dyDescent="0.25">
      <c r="AB1288" s="3"/>
      <c r="AC1288" s="3"/>
    </row>
    <row r="1289" spans="28:29" x14ac:dyDescent="0.25">
      <c r="AB1289" s="3"/>
      <c r="AC1289" s="3"/>
    </row>
    <row r="1290" spans="28:29" x14ac:dyDescent="0.25">
      <c r="AB1290" s="3"/>
      <c r="AC1290" s="3"/>
    </row>
    <row r="1291" spans="28:29" x14ac:dyDescent="0.25">
      <c r="AB1291" s="3"/>
      <c r="AC1291" s="3"/>
    </row>
    <row r="1292" spans="28:29" x14ac:dyDescent="0.25">
      <c r="AB1292" s="3"/>
      <c r="AC1292" s="3"/>
    </row>
    <row r="1293" spans="28:29" x14ac:dyDescent="0.25">
      <c r="AB1293" s="3"/>
      <c r="AC1293" s="3"/>
    </row>
    <row r="1294" spans="28:29" x14ac:dyDescent="0.25">
      <c r="AB1294" s="3"/>
      <c r="AC1294" s="3"/>
    </row>
    <row r="1295" spans="28:29" x14ac:dyDescent="0.25">
      <c r="AB1295" s="3"/>
      <c r="AC1295" s="3"/>
    </row>
    <row r="1296" spans="28:29" x14ac:dyDescent="0.25">
      <c r="AB1296" s="3"/>
      <c r="AC1296" s="3"/>
    </row>
    <row r="1297" spans="28:29" x14ac:dyDescent="0.25">
      <c r="AB1297" s="3"/>
      <c r="AC1297" s="3"/>
    </row>
    <row r="1298" spans="28:29" x14ac:dyDescent="0.25">
      <c r="AB1298" s="3"/>
      <c r="AC1298" s="3"/>
    </row>
    <row r="1299" spans="28:29" x14ac:dyDescent="0.25">
      <c r="AB1299" s="3"/>
      <c r="AC1299" s="3"/>
    </row>
    <row r="1300" spans="28:29" x14ac:dyDescent="0.25">
      <c r="AB1300" s="3"/>
      <c r="AC1300" s="3"/>
    </row>
    <row r="1301" spans="28:29" x14ac:dyDescent="0.25">
      <c r="AB1301" s="3"/>
      <c r="AC1301" s="3"/>
    </row>
    <row r="1302" spans="28:29" x14ac:dyDescent="0.25">
      <c r="AB1302" s="3"/>
      <c r="AC1302" s="3"/>
    </row>
    <row r="1303" spans="28:29" x14ac:dyDescent="0.25">
      <c r="AB1303" s="3"/>
      <c r="AC1303" s="3"/>
    </row>
    <row r="1304" spans="28:29" x14ac:dyDescent="0.25">
      <c r="AB1304" s="3"/>
      <c r="AC1304" s="3"/>
    </row>
    <row r="1305" spans="28:29" x14ac:dyDescent="0.25">
      <c r="AB1305" s="3"/>
      <c r="AC1305" s="3"/>
    </row>
    <row r="1306" spans="28:29" x14ac:dyDescent="0.25">
      <c r="AB1306" s="3"/>
      <c r="AC1306" s="3"/>
    </row>
    <row r="1307" spans="28:29" x14ac:dyDescent="0.25">
      <c r="AB1307" s="3"/>
      <c r="AC1307" s="3"/>
    </row>
    <row r="1308" spans="28:29" x14ac:dyDescent="0.25">
      <c r="AB1308" s="3"/>
      <c r="AC1308" s="3"/>
    </row>
    <row r="1309" spans="28:29" x14ac:dyDescent="0.25">
      <c r="AB1309" s="3"/>
      <c r="AC1309" s="3"/>
    </row>
    <row r="1310" spans="28:29" x14ac:dyDescent="0.25">
      <c r="AB1310" s="3"/>
      <c r="AC1310" s="3"/>
    </row>
    <row r="1311" spans="28:29" x14ac:dyDescent="0.25">
      <c r="AB1311" s="3"/>
      <c r="AC1311" s="3"/>
    </row>
    <row r="1312" spans="28:29" x14ac:dyDescent="0.25">
      <c r="AB1312" s="3"/>
      <c r="AC1312" s="3"/>
    </row>
    <row r="1313" spans="28:29" x14ac:dyDescent="0.25">
      <c r="AB1313" s="3"/>
      <c r="AC1313" s="3"/>
    </row>
    <row r="1314" spans="28:29" x14ac:dyDescent="0.25">
      <c r="AB1314" s="3"/>
      <c r="AC1314" s="3"/>
    </row>
    <row r="1315" spans="28:29" x14ac:dyDescent="0.25">
      <c r="AB1315" s="3"/>
      <c r="AC1315" s="3"/>
    </row>
    <row r="1316" spans="28:29" x14ac:dyDescent="0.25">
      <c r="AB1316" s="3"/>
      <c r="AC1316" s="3"/>
    </row>
    <row r="1317" spans="28:29" x14ac:dyDescent="0.25">
      <c r="AB1317" s="3"/>
      <c r="AC1317" s="3"/>
    </row>
    <row r="1318" spans="28:29" x14ac:dyDescent="0.25">
      <c r="AB1318" s="3"/>
      <c r="AC1318" s="3"/>
    </row>
    <row r="1319" spans="28:29" x14ac:dyDescent="0.25">
      <c r="AB1319" s="3"/>
      <c r="AC1319" s="3"/>
    </row>
    <row r="1320" spans="28:29" x14ac:dyDescent="0.25">
      <c r="AB1320" s="3"/>
      <c r="AC1320" s="3"/>
    </row>
    <row r="1321" spans="28:29" x14ac:dyDescent="0.25">
      <c r="AB1321" s="3"/>
      <c r="AC1321" s="3"/>
    </row>
    <row r="1322" spans="28:29" x14ac:dyDescent="0.25">
      <c r="AB1322" s="3"/>
      <c r="AC1322" s="3"/>
    </row>
    <row r="1323" spans="28:29" x14ac:dyDescent="0.25">
      <c r="AB1323" s="3"/>
      <c r="AC1323" s="3"/>
    </row>
    <row r="1324" spans="28:29" x14ac:dyDescent="0.25">
      <c r="AB1324" s="3"/>
      <c r="AC1324" s="3"/>
    </row>
    <row r="1325" spans="28:29" x14ac:dyDescent="0.25">
      <c r="AB1325" s="3"/>
      <c r="AC1325" s="3"/>
    </row>
    <row r="1326" spans="28:29" x14ac:dyDescent="0.25">
      <c r="AB1326" s="3"/>
      <c r="AC1326" s="3"/>
    </row>
    <row r="1327" spans="28:29" x14ac:dyDescent="0.25">
      <c r="AB1327" s="3"/>
      <c r="AC1327" s="3"/>
    </row>
    <row r="1328" spans="28:29" x14ac:dyDescent="0.25">
      <c r="AB1328" s="3"/>
      <c r="AC1328" s="3"/>
    </row>
    <row r="1329" spans="28:29" x14ac:dyDescent="0.25">
      <c r="AB1329" s="3"/>
      <c r="AC1329" s="3"/>
    </row>
    <row r="1330" spans="28:29" x14ac:dyDescent="0.25">
      <c r="AB1330" s="3"/>
      <c r="AC1330" s="3"/>
    </row>
    <row r="1331" spans="28:29" x14ac:dyDescent="0.25">
      <c r="AB1331" s="3"/>
      <c r="AC1331" s="3"/>
    </row>
    <row r="1332" spans="28:29" x14ac:dyDescent="0.25">
      <c r="AB1332" s="3"/>
      <c r="AC1332" s="3"/>
    </row>
    <row r="1333" spans="28:29" x14ac:dyDescent="0.25">
      <c r="AB1333" s="3"/>
      <c r="AC1333" s="3"/>
    </row>
    <row r="1334" spans="28:29" x14ac:dyDescent="0.25">
      <c r="AB1334" s="3"/>
      <c r="AC1334" s="3"/>
    </row>
    <row r="1335" spans="28:29" x14ac:dyDescent="0.25">
      <c r="AB1335" s="3"/>
      <c r="AC1335" s="3"/>
    </row>
    <row r="1336" spans="28:29" x14ac:dyDescent="0.25">
      <c r="AB1336" s="3"/>
      <c r="AC1336" s="3"/>
    </row>
    <row r="1337" spans="28:29" x14ac:dyDescent="0.25">
      <c r="AB1337" s="3"/>
      <c r="AC1337" s="3"/>
    </row>
    <row r="1338" spans="28:29" x14ac:dyDescent="0.25">
      <c r="AB1338" s="3"/>
      <c r="AC1338" s="3"/>
    </row>
    <row r="1339" spans="28:29" x14ac:dyDescent="0.25">
      <c r="AB1339" s="3"/>
      <c r="AC1339" s="3"/>
    </row>
    <row r="1340" spans="28:29" x14ac:dyDescent="0.25">
      <c r="AB1340" s="3"/>
      <c r="AC1340" s="3"/>
    </row>
    <row r="1341" spans="28:29" x14ac:dyDescent="0.25">
      <c r="AB1341" s="3"/>
      <c r="AC1341" s="3"/>
    </row>
    <row r="1342" spans="28:29" x14ac:dyDescent="0.25">
      <c r="AB1342" s="3"/>
      <c r="AC1342" s="3"/>
    </row>
    <row r="1343" spans="28:29" x14ac:dyDescent="0.25">
      <c r="AB1343" s="3"/>
      <c r="AC1343" s="3"/>
    </row>
    <row r="1344" spans="28:29" x14ac:dyDescent="0.25">
      <c r="AB1344" s="3"/>
      <c r="AC1344" s="3"/>
    </row>
    <row r="1345" spans="28:29" x14ac:dyDescent="0.25">
      <c r="AB1345" s="3"/>
      <c r="AC1345" s="3"/>
    </row>
    <row r="1346" spans="28:29" x14ac:dyDescent="0.25">
      <c r="AB1346" s="3"/>
      <c r="AC1346" s="3"/>
    </row>
    <row r="1347" spans="28:29" x14ac:dyDescent="0.25">
      <c r="AB1347" s="3"/>
      <c r="AC1347" s="3"/>
    </row>
    <row r="1348" spans="28:29" x14ac:dyDescent="0.25">
      <c r="AB1348" s="3"/>
      <c r="AC1348" s="3"/>
    </row>
    <row r="1349" spans="28:29" x14ac:dyDescent="0.25">
      <c r="AB1349" s="3"/>
      <c r="AC1349" s="3"/>
    </row>
    <row r="1350" spans="28:29" x14ac:dyDescent="0.25">
      <c r="AB1350" s="3"/>
      <c r="AC1350" s="3"/>
    </row>
    <row r="1351" spans="28:29" x14ac:dyDescent="0.25">
      <c r="AB1351" s="3"/>
      <c r="AC1351" s="3"/>
    </row>
    <row r="1352" spans="28:29" x14ac:dyDescent="0.25">
      <c r="AB1352" s="3"/>
      <c r="AC1352" s="3"/>
    </row>
    <row r="1353" spans="28:29" x14ac:dyDescent="0.25">
      <c r="AB1353" s="3"/>
      <c r="AC1353" s="3"/>
    </row>
    <row r="1354" spans="28:29" x14ac:dyDescent="0.25">
      <c r="AB1354" s="3"/>
      <c r="AC1354" s="3"/>
    </row>
    <row r="1355" spans="28:29" x14ac:dyDescent="0.25">
      <c r="AB1355" s="3"/>
      <c r="AC1355" s="3"/>
    </row>
    <row r="1356" spans="28:29" x14ac:dyDescent="0.25">
      <c r="AB1356" s="3"/>
      <c r="AC1356" s="3"/>
    </row>
    <row r="1357" spans="28:29" x14ac:dyDescent="0.25">
      <c r="AB1357" s="3"/>
      <c r="AC1357" s="3"/>
    </row>
    <row r="1358" spans="28:29" x14ac:dyDescent="0.25">
      <c r="AB1358" s="3"/>
      <c r="AC1358" s="3"/>
    </row>
    <row r="1359" spans="28:29" x14ac:dyDescent="0.25">
      <c r="AB1359" s="3"/>
      <c r="AC1359" s="3"/>
    </row>
    <row r="1360" spans="28:29" x14ac:dyDescent="0.25">
      <c r="AB1360" s="3"/>
      <c r="AC1360" s="3"/>
    </row>
    <row r="1361" spans="28:29" x14ac:dyDescent="0.25">
      <c r="AB1361" s="3"/>
      <c r="AC1361" s="3"/>
    </row>
    <row r="1362" spans="28:29" x14ac:dyDescent="0.25">
      <c r="AB1362" s="3"/>
      <c r="AC1362" s="3"/>
    </row>
    <row r="1363" spans="28:29" x14ac:dyDescent="0.25">
      <c r="AB1363" s="3"/>
      <c r="AC1363" s="3"/>
    </row>
    <row r="1364" spans="28:29" x14ac:dyDescent="0.25">
      <c r="AB1364" s="3"/>
      <c r="AC1364" s="3"/>
    </row>
    <row r="1365" spans="28:29" x14ac:dyDescent="0.25">
      <c r="AB1365" s="3"/>
      <c r="AC1365" s="3"/>
    </row>
    <row r="1366" spans="28:29" x14ac:dyDescent="0.25">
      <c r="AB1366" s="3"/>
      <c r="AC1366" s="3"/>
    </row>
    <row r="1367" spans="28:29" x14ac:dyDescent="0.25">
      <c r="AB1367" s="3"/>
      <c r="AC1367" s="3"/>
    </row>
    <row r="1368" spans="28:29" x14ac:dyDescent="0.25">
      <c r="AB1368" s="3"/>
      <c r="AC1368" s="3"/>
    </row>
    <row r="1369" spans="28:29" x14ac:dyDescent="0.25">
      <c r="AB1369" s="3"/>
      <c r="AC1369" s="3"/>
    </row>
    <row r="1370" spans="28:29" x14ac:dyDescent="0.25">
      <c r="AB1370" s="3"/>
      <c r="AC1370" s="3"/>
    </row>
    <row r="1371" spans="28:29" x14ac:dyDescent="0.25">
      <c r="AB1371" s="3"/>
      <c r="AC1371" s="3"/>
    </row>
    <row r="1372" spans="28:29" x14ac:dyDescent="0.25">
      <c r="AB1372" s="3"/>
      <c r="AC1372" s="3"/>
    </row>
    <row r="1373" spans="28:29" x14ac:dyDescent="0.25">
      <c r="AB1373" s="3"/>
      <c r="AC1373" s="3"/>
    </row>
    <row r="1374" spans="28:29" x14ac:dyDescent="0.25">
      <c r="AB1374" s="3"/>
      <c r="AC1374" s="3"/>
    </row>
    <row r="1375" spans="28:29" x14ac:dyDescent="0.25">
      <c r="AB1375" s="3"/>
      <c r="AC1375" s="3"/>
    </row>
    <row r="1376" spans="28:29" x14ac:dyDescent="0.25">
      <c r="AB1376" s="3"/>
      <c r="AC1376" s="3"/>
    </row>
    <row r="1377" spans="28:29" x14ac:dyDescent="0.25">
      <c r="AB1377" s="3"/>
      <c r="AC1377" s="3"/>
    </row>
    <row r="1378" spans="28:29" x14ac:dyDescent="0.25">
      <c r="AB1378" s="3"/>
      <c r="AC1378" s="3"/>
    </row>
    <row r="1379" spans="28:29" x14ac:dyDescent="0.25">
      <c r="AB1379" s="3"/>
      <c r="AC1379" s="3"/>
    </row>
    <row r="1380" spans="28:29" x14ac:dyDescent="0.25">
      <c r="AB1380" s="3"/>
      <c r="AC1380" s="3"/>
    </row>
    <row r="1381" spans="28:29" x14ac:dyDescent="0.25">
      <c r="AB1381" s="3"/>
      <c r="AC1381" s="3"/>
    </row>
    <row r="1382" spans="28:29" x14ac:dyDescent="0.25">
      <c r="AB1382" s="3"/>
      <c r="AC1382" s="3"/>
    </row>
    <row r="1383" spans="28:29" x14ac:dyDescent="0.25">
      <c r="AB1383" s="3"/>
      <c r="AC1383" s="3"/>
    </row>
    <row r="1384" spans="28:29" x14ac:dyDescent="0.25">
      <c r="AB1384" s="3"/>
      <c r="AC1384" s="3"/>
    </row>
    <row r="1385" spans="28:29" x14ac:dyDescent="0.25">
      <c r="AB1385" s="3"/>
      <c r="AC1385" s="3"/>
    </row>
    <row r="1386" spans="28:29" x14ac:dyDescent="0.25">
      <c r="AB1386" s="3"/>
      <c r="AC1386" s="3"/>
    </row>
    <row r="1387" spans="28:29" x14ac:dyDescent="0.25">
      <c r="AB1387" s="3"/>
      <c r="AC1387" s="3"/>
    </row>
  </sheetData>
  <autoFilter ref="A2:AM7"/>
  <mergeCells count="13">
    <mergeCell ref="B3:B7"/>
    <mergeCell ref="AB1:AD1"/>
    <mergeCell ref="AE1:AG1"/>
    <mergeCell ref="AH1:AJ1"/>
    <mergeCell ref="A1:AA1"/>
    <mergeCell ref="AK1:AM1"/>
    <mergeCell ref="E3:E7"/>
    <mergeCell ref="A3:A7"/>
    <mergeCell ref="C3:C7"/>
    <mergeCell ref="D3:D7"/>
    <mergeCell ref="G4:G5"/>
    <mergeCell ref="H4:H5"/>
    <mergeCell ref="F4:F5"/>
  </mergeCells>
  <pageMargins left="0.23622047244094491" right="0.11811023622047245" top="0" bottom="0.15748031496062992" header="0.11811023622047245" footer="0.11811023622047245"/>
  <pageSetup paperSize="5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consolidado 2020</vt:lpstr>
      <vt:lpstr>'Plan consolidado 2020'!Área_de_impresión</vt:lpstr>
      <vt:lpstr>'Plan consolidado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Visitante</dc:creator>
  <cp:lastModifiedBy>User</cp:lastModifiedBy>
  <cp:lastPrinted>2020-06-15T13:43:16Z</cp:lastPrinted>
  <dcterms:created xsi:type="dcterms:W3CDTF">2020-01-08T15:37:01Z</dcterms:created>
  <dcterms:modified xsi:type="dcterms:W3CDTF">2020-11-11T19:20:11Z</dcterms:modified>
</cp:coreProperties>
</file>