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9416" windowHeight="10032" tabRatio="772"/>
  </bookViews>
  <sheets>
    <sheet name="grafico" sheetId="14" r:id="rId1"/>
    <sheet name="Resumen" sheetId="13" r:id="rId2"/>
    <sheet name="Año 2002" sheetId="1" r:id="rId3"/>
    <sheet name="Año 2003" sheetId="2" r:id="rId4"/>
    <sheet name="Año 2004" sheetId="3" r:id="rId5"/>
    <sheet name="Año 2005" sheetId="4" r:id="rId6"/>
    <sheet name="Año 2006" sheetId="5" r:id="rId7"/>
    <sheet name="Año 2007" sheetId="6" r:id="rId8"/>
    <sheet name="Año 2008" sheetId="7" r:id="rId9"/>
    <sheet name="Año 2009" sheetId="9" r:id="rId10"/>
    <sheet name="Año 2010" sheetId="10" r:id="rId11"/>
    <sheet name="Año 2011" sheetId="11" r:id="rId12"/>
    <sheet name="Año 2012" sheetId="12" r:id="rId13"/>
  </sheets>
  <externalReferences>
    <externalReference r:id="rId14"/>
    <externalReference r:id="rId15"/>
    <externalReference r:id="rId16"/>
    <externalReference r:id="rId17"/>
  </externalReferences>
  <definedNames>
    <definedName name="______________con05">'Año 2005'!$C:$C</definedName>
    <definedName name="______________sub05">'Año 2005'!$B:$B</definedName>
    <definedName name="_____________con05" localSheetId="10">'Año 2010'!$C:$C</definedName>
    <definedName name="_____________con05" localSheetId="11">'Año 2011'!$C:$C</definedName>
    <definedName name="_____________con05" localSheetId="12">'Año 2012'!$C:$C</definedName>
    <definedName name="_____________sub05" localSheetId="10">'Año 2010'!$B:$B</definedName>
    <definedName name="_____________sub05" localSheetId="11">'Año 2011'!$B:$B</definedName>
    <definedName name="_____________sub05" localSheetId="12">'Año 2012'!$B:$B</definedName>
    <definedName name="____________con05" localSheetId="9">'Año 2009'!$C:$C</definedName>
    <definedName name="____________sub05" localSheetId="9">'Año 2009'!$B:$B</definedName>
    <definedName name="__________con05" localSheetId="8">'Año 2008'!$C:$C</definedName>
    <definedName name="__________sub05" localSheetId="8">'Año 2008'!$B:$B</definedName>
    <definedName name="_________con05" localSheetId="7">'Año 2007'!$C:$C</definedName>
    <definedName name="_________sub05" localSheetId="7">'Año 2007'!$B:$B</definedName>
    <definedName name="________con05" localSheetId="6">'Año 2006'!$C:$C</definedName>
    <definedName name="________sub05" localSheetId="6">'Año 2006'!$B:$B</definedName>
    <definedName name="_______con05" localSheetId="4">'Año 2004'!$C:$C</definedName>
    <definedName name="_______sub05" localSheetId="4">'Año 2004'!$B:$B</definedName>
    <definedName name="______con05" localSheetId="3">'Año 2003'!$C:$C</definedName>
    <definedName name="______sub05" localSheetId="3">'Año 2003'!$B:$B</definedName>
    <definedName name="_____con05" localSheetId="2">'Año 2002'!$C:$C</definedName>
    <definedName name="_____sub05" localSheetId="2">'Año 2002'!$B:$B</definedName>
    <definedName name="_co1">'[1]Año 2005'!$C$1:$C$65536</definedName>
    <definedName name="_con5">'[2]Año 2005'!$C$1:$C$65536</definedName>
    <definedName name="_e1">'[1]Año 2005'!$A$1:$A$65536</definedName>
    <definedName name="_s1">'[1]Año 2005'!$B$1:$B$65536</definedName>
    <definedName name="_sub5">'[2]Año 2005'!$B$1:$B$65536</definedName>
    <definedName name="_xlnm.Print_Area" localSheetId="2">'Año 2002'!$A$1:$F$44</definedName>
    <definedName name="_xlnm.Print_Area" localSheetId="3">'Año 2003'!$A$1:$F$47</definedName>
    <definedName name="_xlnm.Print_Area" localSheetId="4">'Año 2004'!$A$1:$F$48</definedName>
    <definedName name="_xlnm.Print_Area" localSheetId="5">'Año 2005'!$A$1:$F$49</definedName>
    <definedName name="_xlnm.Print_Area" localSheetId="6">'Año 2006'!$A$1:$F$57</definedName>
    <definedName name="_xlnm.Print_Area" localSheetId="7">'Año 2007'!$A$1:$F$51</definedName>
    <definedName name="_xlnm.Print_Area" localSheetId="8">'Año 2008'!$A$1:$F$45</definedName>
    <definedName name="_xlnm.Print_Area" localSheetId="9">'Año 2009'!$A$1:$F$56</definedName>
    <definedName name="_xlnm.Print_Area" localSheetId="10">'Año 2010'!$A$1:$F$47</definedName>
    <definedName name="_xlnm.Print_Area" localSheetId="11">'Año 2011'!$A$1:$F$44</definedName>
    <definedName name="_xlnm.Print_Area" localSheetId="12">'Año 2012'!$A$1:$F$43</definedName>
    <definedName name="con">#REF!</definedName>
    <definedName name="CONT05">'[3]Año 2005'!$C$1:$C$65536</definedName>
    <definedName name="contr">#REF!</definedName>
    <definedName name="contrib">#REF!</definedName>
    <definedName name="contribuciones">#REF!</definedName>
    <definedName name="emp">'[2]Año 2005'!$A$1:$A$65536</definedName>
    <definedName name="empresa" localSheetId="2">'Año 2002'!$A:$A</definedName>
    <definedName name="empresa" localSheetId="3">'Año 2003'!$A:$A</definedName>
    <definedName name="empresa" localSheetId="4">'Año 2004'!$A:$A</definedName>
    <definedName name="empresa" localSheetId="6">'Año 2006'!$A:$A</definedName>
    <definedName name="empresa" localSheetId="7">'Año 2007'!$A:$A</definedName>
    <definedName name="empresa" localSheetId="8">'Año 2008'!$A:$A</definedName>
    <definedName name="empresa" localSheetId="9">'Año 2009'!$A:$A</definedName>
    <definedName name="empresa" localSheetId="10">'Año 2010'!$A:$A</definedName>
    <definedName name="empresa" localSheetId="11">'Año 2011'!$A:$A</definedName>
    <definedName name="empresa" localSheetId="12">'Año 2012'!$A:$A</definedName>
    <definedName name="empresa">'Año 2005'!$A:$A</definedName>
    <definedName name="sub">#REF!</definedName>
    <definedName name="subs">#REF!</definedName>
    <definedName name="subsi">#REF!</definedName>
    <definedName name="subsidios">#REF!</definedName>
  </definedNames>
  <calcPr calcId="145621"/>
</workbook>
</file>

<file path=xl/calcChain.xml><?xml version="1.0" encoding="utf-8"?>
<calcChain xmlns="http://schemas.openxmlformats.org/spreadsheetml/2006/main">
  <c r="D53" i="9" l="1"/>
  <c r="D44" i="7"/>
  <c r="D42" i="1"/>
  <c r="D45" i="2"/>
  <c r="D46" i="3"/>
  <c r="D46" i="4"/>
  <c r="D54" i="5"/>
  <c r="D48" i="6"/>
</calcChain>
</file>

<file path=xl/comments1.xml><?xml version="1.0" encoding="utf-8"?>
<comments xmlns="http://schemas.openxmlformats.org/spreadsheetml/2006/main">
  <authors>
    <author>Ministerio de Minas y Energía</author>
  </authors>
  <commentList>
    <comment ref="E47" authorId="0">
      <text>
        <r>
          <rPr>
            <b/>
            <sz val="10"/>
            <color indexed="48"/>
            <rFont val="Tahoma"/>
            <family val="2"/>
          </rPr>
          <t>Incluye $28.676,492 de Manacacias recibidos por IPSE y $2,381,656,596 de CA de saldo 2003</t>
        </r>
      </text>
    </comment>
  </commentList>
</comments>
</file>

<file path=xl/sharedStrings.xml><?xml version="1.0" encoding="utf-8"?>
<sst xmlns="http://schemas.openxmlformats.org/spreadsheetml/2006/main" count="580" uniqueCount="88">
  <si>
    <t>MINISTERIO DE MINAS Y ENERGÍA</t>
  </si>
  <si>
    <t>FONDO DE SOLIDARIDAD PARA SUBSIDIOS Y REDISTRIBUCION DE INGRESOS</t>
  </si>
  <si>
    <t>EMPRESAS DE SECTOR ELECTRICO</t>
  </si>
  <si>
    <t>EMPRESA</t>
  </si>
  <si>
    <t xml:space="preserve">    Subsidios</t>
  </si>
  <si>
    <t>Contribuciones</t>
  </si>
  <si>
    <t xml:space="preserve">Déficit / Superávit </t>
  </si>
  <si>
    <t>Giros de</t>
  </si>
  <si>
    <t>Presupuesto Nal</t>
  </si>
  <si>
    <t>FSSRI</t>
  </si>
  <si>
    <t>CHEC</t>
  </si>
  <si>
    <t>EDEQ</t>
  </si>
  <si>
    <t>EEC</t>
  </si>
  <si>
    <t>ESSA</t>
  </si>
  <si>
    <t>CENS</t>
  </si>
  <si>
    <t>ELECTROLIMA</t>
  </si>
  <si>
    <t>ENERTOLIMA</t>
  </si>
  <si>
    <t>ELECTROHUILA</t>
  </si>
  <si>
    <t>ELECTROCAQUETA</t>
  </si>
  <si>
    <t>CEDENAR</t>
  </si>
  <si>
    <t>EMSA</t>
  </si>
  <si>
    <t>ELECTROCHOCO</t>
  </si>
  <si>
    <t>CEDELCA</t>
  </si>
  <si>
    <t>EBSA</t>
  </si>
  <si>
    <t>EEP</t>
  </si>
  <si>
    <t>CODENSA</t>
  </si>
  <si>
    <t>EMCARTAGO</t>
  </si>
  <si>
    <t>EMCALI</t>
  </si>
  <si>
    <t>CETSA</t>
  </si>
  <si>
    <t>SIBUNDOY</t>
  </si>
  <si>
    <t>ENELAR</t>
  </si>
  <si>
    <t>YARUMAL</t>
  </si>
  <si>
    <t>EPSA</t>
  </si>
  <si>
    <t>ELECTRICARIBE</t>
  </si>
  <si>
    <t>ELECTROCOSTA</t>
  </si>
  <si>
    <t>EEBAJOPUTUMAYO</t>
  </si>
  <si>
    <t>CAUCASIA</t>
  </si>
  <si>
    <t>SAN PEDRO</t>
  </si>
  <si>
    <t>EEPUTUMAYO</t>
  </si>
  <si>
    <t>EADE</t>
  </si>
  <si>
    <t>CAMPAMENTO</t>
  </si>
  <si>
    <t>ENTRERRIOS</t>
  </si>
  <si>
    <t>EPM</t>
  </si>
  <si>
    <t>POPAYAN</t>
  </si>
  <si>
    <t>DISPAC</t>
  </si>
  <si>
    <t>MANACACIAS</t>
  </si>
  <si>
    <t>ENERGUAVIARE</t>
  </si>
  <si>
    <t>ENERGISOCIAL</t>
  </si>
  <si>
    <t>RUITOQUE</t>
  </si>
  <si>
    <t>ELECTROVICHADA</t>
  </si>
  <si>
    <t>EL RETORNO</t>
  </si>
  <si>
    <t>CUMBAL</t>
  </si>
  <si>
    <t xml:space="preserve">TOTAL </t>
  </si>
  <si>
    <t>ELECMURI</t>
  </si>
  <si>
    <t>ELECTRICARIBE-MIPYMES</t>
  </si>
  <si>
    <t>ELECTROCOSTA-MIPYMES</t>
  </si>
  <si>
    <t>ETASERVICIOS + EPM</t>
  </si>
  <si>
    <t>MERCADO ANTIOQUIA (EPM)</t>
  </si>
  <si>
    <t>LOCALIDADES ZNI</t>
  </si>
  <si>
    <t>COMERCIALIZADORES DEFICITARIOS</t>
  </si>
  <si>
    <t>ENERCA</t>
  </si>
  <si>
    <t>CEC + CEDELCA</t>
  </si>
  <si>
    <t>EMSERPUCAR</t>
  </si>
  <si>
    <t>CEO</t>
  </si>
  <si>
    <t>Cuentas de Subsidios y Contribuciones &gt;&gt; Año 2002</t>
  </si>
  <si>
    <t>Cuentas de Subsidios y Contribuciones &gt;&gt; Año 2003</t>
  </si>
  <si>
    <t>Cuentas de Subsidios y Contribuciones &gt;&gt; Año 2004</t>
  </si>
  <si>
    <t>Cuentas de Subsidios y Contribuciones &gt;&gt; Año 2005</t>
  </si>
  <si>
    <t>LOCALIDADES - ZNI</t>
  </si>
  <si>
    <t>Cuentas de Subsidios y Contribuciones &gt;&gt; Año 2006</t>
  </si>
  <si>
    <t>Cuentas de Subsidios y Contribuciones &gt;&gt; Año 2007</t>
  </si>
  <si>
    <t>Cuentas de Subsidios y Contribuciones &gt;&gt; Año 2008</t>
  </si>
  <si>
    <t>COMERCIALIZADORES DEFICITARIOS (CONENERGIA)</t>
  </si>
  <si>
    <t>Cuentas de Subsidios y Contribuciones &gt;&gt; Año 2009</t>
  </si>
  <si>
    <t>Cuentas de Subsidios y Contribuciones &gt;&gt; Año 2010</t>
  </si>
  <si>
    <t>CEC</t>
  </si>
  <si>
    <t>Cuentas de Subsidios y Contribuciones &gt;&gt; Año 2011</t>
  </si>
  <si>
    <t>Cuentas de Subsidios y Contribuciones &gt;&gt; Año 2012</t>
  </si>
  <si>
    <t>Año</t>
  </si>
  <si>
    <t>Subsidios Otorgados</t>
  </si>
  <si>
    <t>Contribuciones Cruzadas</t>
  </si>
  <si>
    <t>Redistribucion Excedentes</t>
  </si>
  <si>
    <t>Aportes PGN</t>
  </si>
  <si>
    <t>Acumulado</t>
  </si>
  <si>
    <t>Subsidios Aplicados</t>
  </si>
  <si>
    <t>Aportes Contribuciones</t>
  </si>
  <si>
    <t>Valores en Milones de Pesos</t>
  </si>
  <si>
    <t>ESTADISTICAS SUBSIDIOS Y CONTRIBUCIONES Y APORTES DE RECURSOS DEL PRESUPUESTO GENERAL DE LA NACIÓN PARA SUBSIDIOS DEL SECTOR DE ENERGÍA ELÉCTRICA.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</si>
</sst>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_-* #,##0.00_-;\-* #,##0.00_-;_-* &quot;-&quot;??_-;_-@_-"/>
    <numFmt numFmtId="166" formatCode="_-* #,##0_-;\-* #,##0_-;_-* &quot;-&quot;??_-;_-@_-"/>
    <numFmt numFmtId="167" formatCode="&quot;$&quot;\ #,##0;[Red]&quot;$&quot;\ \-#,##0"/>
    <numFmt numFmtId="168" formatCode="_ * #,##0.00_ ;_ * \-#,##0.00_ ;_ * &quot;-&quot;??_ ;_ @_ 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b/>
      <sz val="10"/>
      <color indexed="48"/>
      <name val="Tahoma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0" fillId="0" borderId="0" xfId="0" applyNumberFormat="1"/>
    <xf numFmtId="165" fontId="1" fillId="0" borderId="0" xfId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166" fontId="1" fillId="0" borderId="1" xfId="1" applyNumberFormat="1" applyBorder="1"/>
    <xf numFmtId="164" fontId="0" fillId="0" borderId="4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166" fontId="1" fillId="0" borderId="1" xfId="1" applyNumberFormat="1" applyFill="1" applyBorder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0" fontId="4" fillId="0" borderId="0" xfId="0" applyFont="1"/>
    <xf numFmtId="164" fontId="2" fillId="0" borderId="0" xfId="0" applyNumberFormat="1" applyFont="1"/>
    <xf numFmtId="166" fontId="1" fillId="0" borderId="0" xfId="1" applyNumberFormat="1"/>
    <xf numFmtId="3" fontId="0" fillId="0" borderId="0" xfId="0" applyNumberFormat="1"/>
    <xf numFmtId="166" fontId="0" fillId="0" borderId="1" xfId="1" applyNumberFormat="1" applyFont="1" applyFill="1" applyBorder="1"/>
    <xf numFmtId="164" fontId="0" fillId="0" borderId="0" xfId="0" applyNumberFormat="1" applyAlignment="1">
      <alignment horizontal="right"/>
    </xf>
    <xf numFmtId="166" fontId="0" fillId="0" borderId="0" xfId="1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165" fontId="0" fillId="0" borderId="0" xfId="1" applyFont="1"/>
    <xf numFmtId="167" fontId="0" fillId="0" borderId="0" xfId="0" applyNumberFormat="1"/>
    <xf numFmtId="9" fontId="0" fillId="0" borderId="0" xfId="2" applyFont="1"/>
    <xf numFmtId="0" fontId="1" fillId="0" borderId="0" xfId="0" applyFont="1"/>
    <xf numFmtId="164" fontId="0" fillId="0" borderId="4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1" fontId="0" fillId="0" borderId="0" xfId="0" applyNumberFormat="1"/>
    <xf numFmtId="10" fontId="0" fillId="0" borderId="0" xfId="2" applyNumberFormat="1" applyFont="1"/>
    <xf numFmtId="0" fontId="0" fillId="0" borderId="6" xfId="0" applyFill="1" applyBorder="1" applyAlignment="1">
      <alignment vertical="center"/>
    </xf>
    <xf numFmtId="166" fontId="0" fillId="0" borderId="0" xfId="0" applyNumberFormat="1"/>
    <xf numFmtId="0" fontId="0" fillId="0" borderId="0" xfId="0" applyFill="1"/>
    <xf numFmtId="0" fontId="2" fillId="0" borderId="0" xfId="0" applyFont="1" applyFill="1"/>
    <xf numFmtId="164" fontId="0" fillId="0" borderId="0" xfId="0" applyNumberFormat="1" applyFill="1"/>
    <xf numFmtId="166" fontId="1" fillId="0" borderId="0" xfId="1" applyNumberFormat="1" applyFill="1"/>
    <xf numFmtId="165" fontId="1" fillId="0" borderId="0" xfId="1" applyFill="1"/>
    <xf numFmtId="0" fontId="2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7" fillId="0" borderId="0" xfId="0" applyNumberFormat="1" applyFont="1" applyFill="1"/>
    <xf numFmtId="166" fontId="1" fillId="0" borderId="0" xfId="1" applyNumberFormat="1" applyFont="1" applyFill="1"/>
    <xf numFmtId="0" fontId="4" fillId="0" borderId="0" xfId="0" applyFont="1" applyFill="1"/>
    <xf numFmtId="164" fontId="2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6" fontId="5" fillId="0" borderId="0" xfId="1" applyNumberFormat="1" applyFont="1" applyFill="1"/>
    <xf numFmtId="164" fontId="5" fillId="0" borderId="0" xfId="0" applyNumberFormat="1" applyFont="1" applyFill="1"/>
    <xf numFmtId="164" fontId="0" fillId="0" borderId="0" xfId="0" applyNumberFormat="1" applyFill="1" applyBorder="1"/>
    <xf numFmtId="165" fontId="1" fillId="0" borderId="0" xfId="1" applyNumberFormat="1" applyFill="1" applyBorder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/>
    <xf numFmtId="0" fontId="5" fillId="0" borderId="0" xfId="0" applyFont="1" applyFill="1" applyAlignment="1">
      <alignment horizontal="right"/>
    </xf>
    <xf numFmtId="10" fontId="1" fillId="0" borderId="0" xfId="2" applyNumberFormat="1" applyFill="1"/>
    <xf numFmtId="166" fontId="0" fillId="0" borderId="0" xfId="0" applyNumberFormat="1" applyFill="1"/>
    <xf numFmtId="164" fontId="2" fillId="0" borderId="5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166" fontId="0" fillId="0" borderId="0" xfId="1" applyNumberFormat="1" applyFont="1" applyFill="1"/>
    <xf numFmtId="0" fontId="3" fillId="0" borderId="0" xfId="0" applyFont="1" applyFill="1"/>
    <xf numFmtId="3" fontId="5" fillId="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6" fontId="1" fillId="0" borderId="1" xfId="3" applyNumberFormat="1" applyBorder="1"/>
    <xf numFmtId="0" fontId="1" fillId="0" borderId="1" xfId="0" applyFont="1" applyBorder="1" applyAlignment="1">
      <alignment horizontal="center"/>
    </xf>
    <xf numFmtId="168" fontId="1" fillId="0" borderId="0" xfId="3" applyFill="1" applyBorder="1"/>
    <xf numFmtId="165" fontId="1" fillId="0" borderId="0" xfId="3" applyNumberFormat="1" applyFill="1" applyBorder="1"/>
    <xf numFmtId="0" fontId="0" fillId="0" borderId="5" xfId="0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9096227429402E-2"/>
          <c:y val="9.2765300404865136E-2"/>
          <c:w val="0.85613599158695652"/>
          <c:h val="0.7186425917134579"/>
        </c:manualLayout>
      </c:layout>
      <c:areaChart>
        <c:grouping val="stacked"/>
        <c:varyColors val="0"/>
        <c:ser>
          <c:idx val="1"/>
          <c:order val="0"/>
          <c:tx>
            <c:strRef>
              <c:f>Resumen!$L$2</c:f>
              <c:strCache>
                <c:ptCount val="1"/>
                <c:pt idx="0">
                  <c:v>Aportes Contribuciones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Resumen!$H$3:$H$14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Resumen!$L$3:$L$14</c:f>
              <c:numCache>
                <c:formatCode>_-* #,##0_-;\-* #,##0_-;_-* "-"??_-;_-@_-</c:formatCode>
                <c:ptCount val="11"/>
                <c:pt idx="0">
                  <c:v>472.62644825500001</c:v>
                </c:pt>
                <c:pt idx="1">
                  <c:v>532.50693247427</c:v>
                </c:pt>
                <c:pt idx="2">
                  <c:v>690.6780438271129</c:v>
                </c:pt>
                <c:pt idx="3">
                  <c:v>670.48840962580528</c:v>
                </c:pt>
                <c:pt idx="4">
                  <c:v>696.13710965831956</c:v>
                </c:pt>
                <c:pt idx="5">
                  <c:v>852.93497551610244</c:v>
                </c:pt>
                <c:pt idx="6">
                  <c:v>1233.9388112753702</c:v>
                </c:pt>
                <c:pt idx="7">
                  <c:v>1146.3460706895648</c:v>
                </c:pt>
                <c:pt idx="8">
                  <c:v>1231.731433338904</c:v>
                </c:pt>
                <c:pt idx="9">
                  <c:v>1264.6329755878305</c:v>
                </c:pt>
                <c:pt idx="10">
                  <c:v>965.76898244782001</c:v>
                </c:pt>
              </c:numCache>
            </c:numRef>
          </c:val>
        </c:ser>
        <c:ser>
          <c:idx val="3"/>
          <c:order val="1"/>
          <c:tx>
            <c:strRef>
              <c:f>Resumen!$M$2</c:f>
              <c:strCache>
                <c:ptCount val="1"/>
                <c:pt idx="0">
                  <c:v>Aportes PGN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Resumen!$H$3:$H$14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Resumen!$M$3:$M$14</c:f>
              <c:numCache>
                <c:formatCode>_-* #,##0_-;\-* #,##0_-;_-* "-"??_-;_-@_-</c:formatCode>
                <c:ptCount val="11"/>
                <c:pt idx="0">
                  <c:v>122.86966179300001</c:v>
                </c:pt>
                <c:pt idx="1">
                  <c:v>223.60889412</c:v>
                </c:pt>
                <c:pt idx="2">
                  <c:v>345.603333088</c:v>
                </c:pt>
                <c:pt idx="3">
                  <c:v>314.13761308800002</c:v>
                </c:pt>
                <c:pt idx="4">
                  <c:v>205.70117037899999</c:v>
                </c:pt>
                <c:pt idx="5">
                  <c:v>304.42717107128686</c:v>
                </c:pt>
                <c:pt idx="6">
                  <c:v>59.912340939000003</c:v>
                </c:pt>
                <c:pt idx="7">
                  <c:v>587</c:v>
                </c:pt>
                <c:pt idx="8">
                  <c:v>436.50509</c:v>
                </c:pt>
                <c:pt idx="9">
                  <c:v>959.86099999999999</c:v>
                </c:pt>
                <c:pt idx="10">
                  <c:v>1255.2731769310001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6304"/>
        <c:axId val="42547840"/>
      </c:areaChart>
      <c:lineChart>
        <c:grouping val="stacked"/>
        <c:varyColors val="0"/>
        <c:ser>
          <c:idx val="0"/>
          <c:order val="2"/>
          <c:tx>
            <c:strRef>
              <c:f>Resumen!$I$2</c:f>
              <c:strCache>
                <c:ptCount val="1"/>
                <c:pt idx="0">
                  <c:v>Subsidios Aplicados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9171947613012223E-2"/>
                  <c:y val="-3.2993817560746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4048028904708491E-2"/>
                  <c:y val="-4.56806412711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5467832035805112E-2"/>
                  <c:y val="-4.5711417049999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178655383168779E-2"/>
                  <c:y val="-5.589972771075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9870462960190815E-2"/>
                  <c:y val="-3.6669667850770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487041306148517E-2"/>
                  <c:y val="-4.0786855904966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[4]Hoja1!$A$2:$A$13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Resumen!$I$3:$I$14</c:f>
              <c:numCache>
                <c:formatCode>_-* #,##0_-;\-* #,##0_-;_-* "-"??_-;_-@_-</c:formatCode>
                <c:ptCount val="11"/>
                <c:pt idx="0">
                  <c:v>616.92208296830006</c:v>
                </c:pt>
                <c:pt idx="1">
                  <c:v>746.80441399588005</c:v>
                </c:pt>
                <c:pt idx="2">
                  <c:v>939.95593333122281</c:v>
                </c:pt>
                <c:pt idx="3">
                  <c:v>976.89928938352546</c:v>
                </c:pt>
                <c:pt idx="4">
                  <c:v>974.74452275278122</c:v>
                </c:pt>
                <c:pt idx="5">
                  <c:v>1091.7760277326572</c:v>
                </c:pt>
                <c:pt idx="6">
                  <c:v>1420.1924744845601</c:v>
                </c:pt>
                <c:pt idx="7">
                  <c:v>1755.2250125247012</c:v>
                </c:pt>
                <c:pt idx="8">
                  <c:v>1944.7903374455748</c:v>
                </c:pt>
                <c:pt idx="9">
                  <c:v>2063.2298320344671</c:v>
                </c:pt>
                <c:pt idx="10">
                  <c:v>2157.2188130056988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6304"/>
        <c:axId val="42547840"/>
      </c:lineChart>
      <c:catAx>
        <c:axId val="425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4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478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1.2121925823910794E-2"/>
              <c:y val="0.2889815072492237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46304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layout>
        <c:manualLayout>
          <c:xMode val="edge"/>
          <c:yMode val="edge"/>
          <c:x val="0.10437239071351823"/>
          <c:y val="0.8835767566476227"/>
          <c:w val="0.79548716106304196"/>
          <c:h val="8.3160083160083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38100</xdr:rowOff>
    </xdr:from>
    <xdr:to>
      <xdr:col>10</xdr:col>
      <xdr:colOff>784860</xdr:colOff>
      <xdr:row>25</xdr:row>
      <xdr:rowOff>68580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IA%20PGN\resumen%20FSSRI%201998-2009%20Electrico%20(16%20jun%200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los%20martinez\DISTRIBUCION%20RECURSOS\FORMATO%20PROY%20INGRESOS-EGRESOS%202008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IA%20PGN\resumen%201998-2006%20electrico%20(21%20abr%20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HIGU~1\AppData\Local\Temp\notesC7A056\Evolucion%20S&amp;C%202002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1998"/>
      <sheetName val="Año 1999"/>
      <sheetName val="Año 2000"/>
      <sheetName val="Año 2001"/>
      <sheetName val="Año 2002"/>
      <sheetName val="Año 2003"/>
      <sheetName val="Año 2004"/>
      <sheetName val="Acum98-04"/>
      <sheetName val="Año 2005"/>
      <sheetName val="Acum98-05"/>
      <sheetName val="Resumen"/>
      <sheetName val="Año 2006"/>
      <sheetName val="Año 2007"/>
      <sheetName val="Año 2008"/>
      <sheetName val="Año 2008 (fijo)"/>
      <sheetName val="Año 2009"/>
      <sheetName val="Gráfico1"/>
      <sheetName val="Acum98-07"/>
      <sheetName val="Graficos a 200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MINISTERIO DE MINAS Y ENERGÍA</v>
          </cell>
        </row>
        <row r="2">
          <cell r="A2" t="str">
            <v>FONDO DE SOLIDARIDAD PARA SUBSIDIOS Y REDISTRIBUCION DE INGRESOS</v>
          </cell>
        </row>
        <row r="3">
          <cell r="A3" t="str">
            <v>EMPRESAS DE SECTOR ELECTRICO</v>
          </cell>
        </row>
        <row r="4">
          <cell r="A4" t="str">
            <v>RESULTADOS VALIDACIONES &gt;&gt; Año 2005</v>
          </cell>
        </row>
        <row r="6">
          <cell r="A6" t="str">
            <v>EMPRESA</v>
          </cell>
          <cell r="B6" t="str">
            <v xml:space="preserve">    Subsidios</v>
          </cell>
          <cell r="C6" t="str">
            <v>Contribuciones</v>
          </cell>
        </row>
        <row r="8">
          <cell r="A8" t="str">
            <v>CHEC</v>
          </cell>
          <cell r="B8">
            <v>35611010554</v>
          </cell>
          <cell r="C8">
            <v>20101971806</v>
          </cell>
        </row>
        <row r="9">
          <cell r="A9" t="str">
            <v>EDEQ</v>
          </cell>
          <cell r="B9">
            <v>11035961086</v>
          </cell>
          <cell r="C9">
            <v>5943825218</v>
          </cell>
        </row>
        <row r="10">
          <cell r="A10" t="str">
            <v>EEC</v>
          </cell>
          <cell r="B10">
            <v>12985980599</v>
          </cell>
          <cell r="C10">
            <v>9754163065</v>
          </cell>
        </row>
        <row r="11">
          <cell r="A11" t="str">
            <v>ESSA</v>
          </cell>
          <cell r="B11">
            <v>30746436407</v>
          </cell>
          <cell r="C11">
            <v>26978965620.734779</v>
          </cell>
        </row>
        <row r="12">
          <cell r="A12" t="str">
            <v>CENS</v>
          </cell>
          <cell r="B12">
            <v>20804995144</v>
          </cell>
          <cell r="C12">
            <v>12086642945.475355</v>
          </cell>
        </row>
        <row r="13">
          <cell r="A13" t="str">
            <v>ELECTROLIMA</v>
          </cell>
          <cell r="B13">
            <v>0</v>
          </cell>
          <cell r="C13">
            <v>0</v>
          </cell>
        </row>
        <row r="14">
          <cell r="A14" t="str">
            <v>ENERTOLIMA</v>
          </cell>
          <cell r="B14">
            <v>27501805010</v>
          </cell>
          <cell r="C14">
            <v>14099424349</v>
          </cell>
        </row>
        <row r="15">
          <cell r="A15" t="str">
            <v>ELECTROHUILA</v>
          </cell>
          <cell r="B15">
            <v>28108246110</v>
          </cell>
          <cell r="C15">
            <v>10174396124.33333</v>
          </cell>
        </row>
        <row r="16">
          <cell r="A16" t="str">
            <v>ELECTROCAQUETA</v>
          </cell>
          <cell r="B16">
            <v>7772979606</v>
          </cell>
          <cell r="C16">
            <v>1289343145</v>
          </cell>
        </row>
        <row r="17">
          <cell r="A17" t="str">
            <v>CEDENAR</v>
          </cell>
          <cell r="B17">
            <v>29021514532</v>
          </cell>
          <cell r="C17">
            <v>4500815843</v>
          </cell>
        </row>
        <row r="18">
          <cell r="A18" t="str">
            <v>EMSA</v>
          </cell>
          <cell r="B18">
            <v>14309226110</v>
          </cell>
          <cell r="C18">
            <v>7611530326</v>
          </cell>
        </row>
        <row r="19">
          <cell r="A19" t="str">
            <v>ELECTROCHOCO</v>
          </cell>
          <cell r="B19">
            <v>0</v>
          </cell>
          <cell r="C19">
            <v>0</v>
          </cell>
        </row>
        <row r="20">
          <cell r="A20" t="str">
            <v>CEDELCA</v>
          </cell>
          <cell r="B20">
            <v>27577701489</v>
          </cell>
          <cell r="C20">
            <v>8351784647</v>
          </cell>
        </row>
        <row r="21">
          <cell r="A21" t="str">
            <v>EBSA</v>
          </cell>
          <cell r="B21">
            <v>35413785719</v>
          </cell>
          <cell r="C21">
            <v>22873205752.834145</v>
          </cell>
        </row>
        <row r="22">
          <cell r="A22" t="str">
            <v>EEP</v>
          </cell>
          <cell r="B22">
            <v>7451627591</v>
          </cell>
          <cell r="C22">
            <v>7952907810</v>
          </cell>
        </row>
        <row r="23">
          <cell r="A23" t="str">
            <v>CODENSA</v>
          </cell>
          <cell r="B23">
            <v>0</v>
          </cell>
          <cell r="C23">
            <v>0</v>
          </cell>
        </row>
        <row r="24">
          <cell r="A24" t="str">
            <v>EMCARTAGO</v>
          </cell>
          <cell r="B24">
            <v>2147729727</v>
          </cell>
          <cell r="C24">
            <v>1811946795</v>
          </cell>
        </row>
        <row r="25">
          <cell r="A25" t="str">
            <v>EMCALI</v>
          </cell>
          <cell r="B25">
            <v>39936073503</v>
          </cell>
          <cell r="C25">
            <v>61548688973</v>
          </cell>
        </row>
        <row r="26">
          <cell r="A26" t="str">
            <v>CETSA</v>
          </cell>
          <cell r="B26">
            <v>4296771450</v>
          </cell>
          <cell r="C26">
            <v>2902391472</v>
          </cell>
        </row>
        <row r="27">
          <cell r="A27" t="str">
            <v>SIBUNDOY</v>
          </cell>
          <cell r="B27">
            <v>728320671</v>
          </cell>
          <cell r="C27">
            <v>35685031</v>
          </cell>
        </row>
        <row r="28">
          <cell r="A28" t="str">
            <v>ENELAR</v>
          </cell>
          <cell r="B28">
            <v>8699691449</v>
          </cell>
          <cell r="C28">
            <v>9687254199.3659992</v>
          </cell>
        </row>
        <row r="29">
          <cell r="A29" t="str">
            <v>YARUMAL</v>
          </cell>
          <cell r="B29">
            <v>640341886</v>
          </cell>
          <cell r="C29">
            <v>691248270</v>
          </cell>
        </row>
        <row r="30">
          <cell r="A30" t="str">
            <v>EPSA</v>
          </cell>
          <cell r="B30">
            <v>56211251774</v>
          </cell>
          <cell r="C30">
            <v>32807722502.027664</v>
          </cell>
        </row>
        <row r="31">
          <cell r="A31" t="str">
            <v>ELECTRICARIBE</v>
          </cell>
          <cell r="B31">
            <v>0</v>
          </cell>
          <cell r="C31">
            <v>0</v>
          </cell>
        </row>
        <row r="32">
          <cell r="A32" t="str">
            <v>ELECTROCOSTA</v>
          </cell>
          <cell r="B32" t="e">
            <v>#REF!</v>
          </cell>
          <cell r="C32" t="e">
            <v>#REF!</v>
          </cell>
        </row>
        <row r="33">
          <cell r="A33" t="str">
            <v>EEBAJOPUTUMAYO</v>
          </cell>
          <cell r="B33">
            <v>1334345306</v>
          </cell>
          <cell r="C33">
            <v>514797600</v>
          </cell>
        </row>
        <row r="34">
          <cell r="A34" t="str">
            <v>CAUCASIA</v>
          </cell>
          <cell r="B34">
            <v>0</v>
          </cell>
          <cell r="C34">
            <v>0</v>
          </cell>
        </row>
        <row r="35">
          <cell r="A35" t="str">
            <v>SAN PEDRO</v>
          </cell>
          <cell r="B35">
            <v>0</v>
          </cell>
          <cell r="C35">
            <v>0</v>
          </cell>
        </row>
        <row r="36">
          <cell r="A36" t="str">
            <v>EEPUTUMAYO</v>
          </cell>
          <cell r="B36">
            <v>1547188287</v>
          </cell>
          <cell r="C36">
            <v>252837978.75</v>
          </cell>
        </row>
        <row r="37">
          <cell r="A37" t="str">
            <v>EADE</v>
          </cell>
          <cell r="B37">
            <v>49289371321</v>
          </cell>
          <cell r="C37">
            <v>17111768228.76</v>
          </cell>
        </row>
        <row r="38">
          <cell r="A38" t="str">
            <v>CAMPAMENTO</v>
          </cell>
          <cell r="B38">
            <v>251242005</v>
          </cell>
          <cell r="C38">
            <v>18573920.890000001</v>
          </cell>
        </row>
        <row r="39">
          <cell r="A39" t="str">
            <v>ENTRERRIOS</v>
          </cell>
          <cell r="B39">
            <v>0</v>
          </cell>
          <cell r="C39">
            <v>0</v>
          </cell>
        </row>
        <row r="40">
          <cell r="A40" t="str">
            <v>EPM</v>
          </cell>
          <cell r="B40">
            <v>0</v>
          </cell>
          <cell r="C40">
            <v>0</v>
          </cell>
        </row>
        <row r="41">
          <cell r="A41" t="str">
            <v>POPAYAN</v>
          </cell>
          <cell r="B41">
            <v>99609262</v>
          </cell>
          <cell r="C41">
            <v>654761</v>
          </cell>
        </row>
        <row r="42">
          <cell r="A42" t="str">
            <v>A.P.L.</v>
          </cell>
          <cell r="B42">
            <v>1562984842</v>
          </cell>
          <cell r="C42">
            <v>3294038284</v>
          </cell>
        </row>
        <row r="43">
          <cell r="A43" t="str">
            <v>EEASA</v>
          </cell>
          <cell r="B43">
            <v>952407033</v>
          </cell>
          <cell r="C43">
            <v>670747283</v>
          </cell>
        </row>
        <row r="44">
          <cell r="A44" t="str">
            <v>DISPAC</v>
          </cell>
          <cell r="B44">
            <v>5113357139</v>
          </cell>
          <cell r="C44">
            <v>799856646</v>
          </cell>
        </row>
        <row r="45">
          <cell r="A45" t="str">
            <v>IPSE - ZNI</v>
          </cell>
          <cell r="B45">
            <v>22213500000</v>
          </cell>
          <cell r="C45">
            <v>0</v>
          </cell>
        </row>
        <row r="46">
          <cell r="A46" t="str">
            <v>MANACACIAS</v>
          </cell>
          <cell r="B46">
            <v>244339956</v>
          </cell>
          <cell r="C46">
            <v>26458897</v>
          </cell>
        </row>
        <row r="47">
          <cell r="A47" t="str">
            <v>ENERGUAVIARE</v>
          </cell>
          <cell r="B47">
            <v>818625798</v>
          </cell>
          <cell r="C47">
            <v>86445091</v>
          </cell>
        </row>
        <row r="48">
          <cell r="A48" t="str">
            <v>ENERGISOCIAL</v>
          </cell>
          <cell r="B48">
            <v>0</v>
          </cell>
          <cell r="C48">
            <v>0</v>
          </cell>
        </row>
        <row r="49">
          <cell r="A49" t="str">
            <v>COMERCIALIZADORES INDEP.</v>
          </cell>
          <cell r="B49">
            <v>580967602</v>
          </cell>
          <cell r="C49">
            <v>580967602</v>
          </cell>
        </row>
        <row r="50">
          <cell r="A50" t="str">
            <v>RUITOQUE</v>
          </cell>
          <cell r="B50">
            <v>169828</v>
          </cell>
          <cell r="C50">
            <v>172090315.08000001</v>
          </cell>
        </row>
        <row r="51">
          <cell r="A51" t="str">
            <v>ELECTROVICHADA</v>
          </cell>
          <cell r="B51">
            <v>343819988</v>
          </cell>
          <cell r="C51">
            <v>66826655</v>
          </cell>
        </row>
        <row r="52">
          <cell r="A52" t="str">
            <v>EL RETORNO</v>
          </cell>
          <cell r="B52">
            <v>151226540</v>
          </cell>
          <cell r="C52">
            <v>22273760</v>
          </cell>
        </row>
        <row r="53">
          <cell r="A53" t="str">
            <v>CUMBAL</v>
          </cell>
          <cell r="B53">
            <v>13108895.75</v>
          </cell>
          <cell r="C53">
            <v>0</v>
          </cell>
        </row>
        <row r="60">
          <cell r="A60" t="str">
            <v xml:space="preserve">TOTAL </v>
          </cell>
          <cell r="B60" t="e">
            <v>#REF!</v>
          </cell>
          <cell r="C60" t="e">
            <v>#REF!</v>
          </cell>
        </row>
        <row r="69">
          <cell r="C69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3"/>
      <sheetName val="Año 2004"/>
      <sheetName val="Acum98-04"/>
      <sheetName val="Año 2005"/>
      <sheetName val="Acum98-05"/>
      <sheetName val="Resumen"/>
      <sheetName val="Año 2006"/>
      <sheetName val="Año 2007 proy"/>
      <sheetName val="Año 2008 proy"/>
      <sheetName val="Año 2009 proy"/>
      <sheetName val="Resumen Estimaciones"/>
      <sheetName val="Mediano plazo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MINISTERIO DE MINAS Y ENERGÍA</v>
          </cell>
        </row>
        <row r="2">
          <cell r="A2" t="str">
            <v>FONDO DE SOLIDARIDAD PARA SUBSIDIOS Y REDISTRIBUCION DE INGRESOS</v>
          </cell>
        </row>
        <row r="3">
          <cell r="A3" t="str">
            <v>EMPRESAS DE SECTOR ELECTRICO</v>
          </cell>
        </row>
        <row r="4">
          <cell r="A4" t="str">
            <v>RESULTADOS VALIDACIONES &gt;&gt; Año 2005</v>
          </cell>
        </row>
        <row r="6">
          <cell r="A6" t="str">
            <v>EMPRESA</v>
          </cell>
          <cell r="B6" t="str">
            <v xml:space="preserve">    Subsidios</v>
          </cell>
          <cell r="C6" t="str">
            <v>Contribuciones</v>
          </cell>
        </row>
        <row r="8">
          <cell r="A8" t="str">
            <v>CHEC</v>
          </cell>
          <cell r="B8">
            <v>35611010554</v>
          </cell>
          <cell r="C8">
            <v>20101971806</v>
          </cell>
        </row>
        <row r="9">
          <cell r="A9" t="str">
            <v>EDEQ</v>
          </cell>
          <cell r="B9">
            <v>11035961086</v>
          </cell>
          <cell r="C9">
            <v>5943825218</v>
          </cell>
        </row>
        <row r="10">
          <cell r="A10" t="str">
            <v>EEC</v>
          </cell>
          <cell r="B10">
            <v>12985980599</v>
          </cell>
          <cell r="C10">
            <v>9754163065</v>
          </cell>
        </row>
        <row r="11">
          <cell r="A11" t="str">
            <v>ESSA</v>
          </cell>
          <cell r="B11">
            <v>30746436407</v>
          </cell>
          <cell r="C11">
            <v>26978965620.734779</v>
          </cell>
        </row>
        <row r="12">
          <cell r="A12" t="str">
            <v>CENS</v>
          </cell>
          <cell r="B12">
            <v>20804995144</v>
          </cell>
          <cell r="C12">
            <v>12086642945.475355</v>
          </cell>
        </row>
        <row r="13">
          <cell r="A13" t="str">
            <v>ELECTROLIMA</v>
          </cell>
          <cell r="B13">
            <v>0</v>
          </cell>
          <cell r="C13">
            <v>0</v>
          </cell>
        </row>
        <row r="14">
          <cell r="A14" t="str">
            <v>ENERTOLIMA</v>
          </cell>
          <cell r="B14">
            <v>27501805010</v>
          </cell>
          <cell r="C14">
            <v>14099424349</v>
          </cell>
        </row>
        <row r="15">
          <cell r="A15" t="str">
            <v>ELECTROHUILA</v>
          </cell>
          <cell r="B15">
            <v>28108246110</v>
          </cell>
          <cell r="C15">
            <v>10174396124.33333</v>
          </cell>
        </row>
        <row r="16">
          <cell r="A16" t="str">
            <v>ELECTROCAQUETA</v>
          </cell>
          <cell r="B16">
            <v>7709745489</v>
          </cell>
          <cell r="C16">
            <v>1333805911</v>
          </cell>
        </row>
        <row r="17">
          <cell r="A17" t="str">
            <v>CEDENAR</v>
          </cell>
          <cell r="B17">
            <v>29021514532</v>
          </cell>
          <cell r="C17">
            <v>4500815843</v>
          </cell>
        </row>
        <row r="18">
          <cell r="A18" t="str">
            <v>EMSA</v>
          </cell>
          <cell r="B18">
            <v>14309226110</v>
          </cell>
          <cell r="C18">
            <v>7611530326</v>
          </cell>
        </row>
        <row r="19">
          <cell r="A19" t="str">
            <v>ELECTROCHOCO</v>
          </cell>
          <cell r="B19">
            <v>0</v>
          </cell>
          <cell r="C19">
            <v>0</v>
          </cell>
        </row>
        <row r="20">
          <cell r="A20" t="str">
            <v>CEDELCA</v>
          </cell>
          <cell r="B20">
            <v>27577701489</v>
          </cell>
          <cell r="C20">
            <v>8351784647</v>
          </cell>
        </row>
        <row r="21">
          <cell r="A21" t="str">
            <v>EBSA</v>
          </cell>
          <cell r="B21">
            <v>35413785719</v>
          </cell>
          <cell r="C21">
            <v>22873205752.834145</v>
          </cell>
        </row>
        <row r="22">
          <cell r="A22" t="str">
            <v>EEP</v>
          </cell>
          <cell r="B22">
            <v>7451627591</v>
          </cell>
          <cell r="C22">
            <v>7952907810</v>
          </cell>
        </row>
        <row r="23">
          <cell r="A23" t="str">
            <v>CODENSA</v>
          </cell>
          <cell r="B23">
            <v>144991259696</v>
          </cell>
          <cell r="C23">
            <v>201206684352</v>
          </cell>
        </row>
        <row r="24">
          <cell r="A24" t="str">
            <v>EMCARTAGO</v>
          </cell>
          <cell r="B24">
            <v>2147729727</v>
          </cell>
          <cell r="C24">
            <v>1811946795</v>
          </cell>
        </row>
        <row r="25">
          <cell r="A25" t="str">
            <v>EMCALI</v>
          </cell>
          <cell r="B25">
            <v>39936073503</v>
          </cell>
          <cell r="C25">
            <v>61548688973</v>
          </cell>
        </row>
        <row r="26">
          <cell r="A26" t="str">
            <v>CETSA</v>
          </cell>
          <cell r="B26">
            <v>4296771450</v>
          </cell>
          <cell r="C26">
            <v>2902391472</v>
          </cell>
        </row>
        <row r="27">
          <cell r="A27" t="str">
            <v>SIBUNDOY</v>
          </cell>
          <cell r="B27">
            <v>728320671</v>
          </cell>
          <cell r="C27">
            <v>35685031</v>
          </cell>
        </row>
        <row r="28">
          <cell r="A28" t="str">
            <v>ENELAR</v>
          </cell>
          <cell r="B28">
            <v>8699691449</v>
          </cell>
          <cell r="C28">
            <v>9687254199.3659992</v>
          </cell>
        </row>
        <row r="29">
          <cell r="A29" t="str">
            <v>YARUMAL</v>
          </cell>
          <cell r="B29">
            <v>640341886</v>
          </cell>
          <cell r="C29">
            <v>691248270</v>
          </cell>
        </row>
        <row r="30">
          <cell r="A30" t="str">
            <v>EPSA</v>
          </cell>
          <cell r="B30">
            <v>56211251774</v>
          </cell>
          <cell r="C30">
            <v>32807722502.027664</v>
          </cell>
        </row>
        <row r="31">
          <cell r="A31" t="str">
            <v>ELECTRICARIBE</v>
          </cell>
          <cell r="B31">
            <v>108777033357.42</v>
          </cell>
          <cell r="C31">
            <v>67186985747</v>
          </cell>
        </row>
        <row r="32">
          <cell r="A32" t="str">
            <v>ELECTROCOSTA</v>
          </cell>
          <cell r="B32">
            <v>120754217987.6055</v>
          </cell>
          <cell r="C32">
            <v>65652337359</v>
          </cell>
        </row>
        <row r="33">
          <cell r="A33" t="str">
            <v>EEBAJOPUTUMAYO</v>
          </cell>
          <cell r="B33">
            <v>1334345306</v>
          </cell>
          <cell r="C33">
            <v>514797600</v>
          </cell>
        </row>
        <row r="34">
          <cell r="A34" t="str">
            <v>CAUCASIA</v>
          </cell>
          <cell r="B34">
            <v>0</v>
          </cell>
          <cell r="C34">
            <v>0</v>
          </cell>
        </row>
        <row r="35">
          <cell r="A35" t="str">
            <v>SAN PEDRO</v>
          </cell>
          <cell r="B35">
            <v>0</v>
          </cell>
          <cell r="C35">
            <v>0</v>
          </cell>
        </row>
        <row r="36">
          <cell r="A36" t="str">
            <v>EEPUTUMAYO</v>
          </cell>
          <cell r="B36">
            <v>1547188287</v>
          </cell>
          <cell r="C36">
            <v>252837978.75</v>
          </cell>
        </row>
        <row r="37">
          <cell r="A37" t="str">
            <v>EADE</v>
          </cell>
          <cell r="B37">
            <v>49289371321</v>
          </cell>
          <cell r="C37">
            <v>17111768228.76</v>
          </cell>
        </row>
        <row r="38">
          <cell r="A38" t="str">
            <v>CAMPAMENTO</v>
          </cell>
          <cell r="B38">
            <v>251242005</v>
          </cell>
          <cell r="C38">
            <v>18573920.890000001</v>
          </cell>
        </row>
        <row r="39">
          <cell r="A39" t="str">
            <v>ENTRERRIOS</v>
          </cell>
          <cell r="B39">
            <v>0</v>
          </cell>
          <cell r="C39">
            <v>0</v>
          </cell>
        </row>
        <row r="40">
          <cell r="A40" t="str">
            <v>EPM</v>
          </cell>
          <cell r="B40">
            <v>82440190939</v>
          </cell>
          <cell r="C40">
            <v>95258836384</v>
          </cell>
        </row>
        <row r="41">
          <cell r="A41" t="str">
            <v>POPAYAN</v>
          </cell>
          <cell r="B41">
            <v>99609262</v>
          </cell>
          <cell r="C41">
            <v>654761</v>
          </cell>
        </row>
        <row r="42">
          <cell r="A42" t="str">
            <v>A.P.L.</v>
          </cell>
          <cell r="B42">
            <v>1562984842</v>
          </cell>
          <cell r="C42">
            <v>3294038284</v>
          </cell>
        </row>
        <row r="43">
          <cell r="A43" t="str">
            <v>EEASA</v>
          </cell>
          <cell r="B43">
            <v>952407033</v>
          </cell>
          <cell r="C43">
            <v>670747283</v>
          </cell>
        </row>
        <row r="44">
          <cell r="A44" t="str">
            <v>DISPAC</v>
          </cell>
          <cell r="B44">
            <v>5113357139</v>
          </cell>
          <cell r="C44">
            <v>799856646</v>
          </cell>
        </row>
        <row r="45">
          <cell r="A45" t="str">
            <v>IPSE - ZNI</v>
          </cell>
          <cell r="B45">
            <v>22213500000</v>
          </cell>
          <cell r="C45">
            <v>0</v>
          </cell>
        </row>
        <row r="46">
          <cell r="A46" t="str">
            <v>MANACACIAS</v>
          </cell>
          <cell r="B46">
            <v>244339956</v>
          </cell>
          <cell r="C46">
            <v>26458897</v>
          </cell>
        </row>
        <row r="47">
          <cell r="A47" t="str">
            <v>ENERGUAVIARE</v>
          </cell>
          <cell r="B47">
            <v>818625798</v>
          </cell>
          <cell r="C47">
            <v>86445091</v>
          </cell>
        </row>
        <row r="48">
          <cell r="A48" t="str">
            <v>ENERGISOCIAL</v>
          </cell>
          <cell r="B48">
            <v>34111616977</v>
          </cell>
          <cell r="C48">
            <v>5833076</v>
          </cell>
        </row>
        <row r="49">
          <cell r="A49" t="str">
            <v>COMERCIALIZADORES INDEP.</v>
          </cell>
          <cell r="B49">
            <v>580967602</v>
          </cell>
          <cell r="C49">
            <v>580967602</v>
          </cell>
        </row>
        <row r="50">
          <cell r="A50" t="str">
            <v>RUITOQUE</v>
          </cell>
          <cell r="B50">
            <v>169828</v>
          </cell>
          <cell r="C50">
            <v>172090315.08000001</v>
          </cell>
        </row>
        <row r="51">
          <cell r="A51" t="str">
            <v>ELECTROVICHADA</v>
          </cell>
          <cell r="B51">
            <v>343819988</v>
          </cell>
          <cell r="C51">
            <v>66826655</v>
          </cell>
        </row>
        <row r="52">
          <cell r="A52" t="str">
            <v>EL RETORNO</v>
          </cell>
          <cell r="B52">
            <v>151226540</v>
          </cell>
          <cell r="C52">
            <v>22273760</v>
          </cell>
        </row>
        <row r="53">
          <cell r="A53" t="str">
            <v>CUMBAL</v>
          </cell>
          <cell r="B53">
            <v>13108895.75</v>
          </cell>
          <cell r="C53">
            <v>0</v>
          </cell>
        </row>
        <row r="57">
          <cell r="A57" t="str">
            <v xml:space="preserve">TOTAL </v>
          </cell>
          <cell r="B57">
            <v>976528799059.77551</v>
          </cell>
          <cell r="C57">
            <v>714177390601.25122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1998"/>
      <sheetName val="Año 1999"/>
      <sheetName val="Año 2000"/>
      <sheetName val="Año 2001"/>
      <sheetName val="Año 2002"/>
      <sheetName val="Año 2003"/>
      <sheetName val="Año 2004"/>
      <sheetName val="Acum98-04"/>
      <sheetName val="Año 2005"/>
      <sheetName val="Año 2006"/>
      <sheetName val="Acum98-06"/>
      <sheetName val="Acum98-05"/>
      <sheetName val="Resumen"/>
      <sheetName val="Graficos a 2006"/>
      <sheetName val="Graficos (Proy200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Contribuciones</v>
          </cell>
        </row>
        <row r="8">
          <cell r="C8">
            <v>20475488703</v>
          </cell>
        </row>
        <row r="9">
          <cell r="C9">
            <v>5930792235</v>
          </cell>
        </row>
        <row r="10">
          <cell r="C10">
            <v>9501426099</v>
          </cell>
        </row>
        <row r="11">
          <cell r="C11">
            <v>26537114490</v>
          </cell>
        </row>
        <row r="12">
          <cell r="C12">
            <v>12183372198</v>
          </cell>
        </row>
        <row r="13">
          <cell r="C13">
            <v>0</v>
          </cell>
        </row>
        <row r="14">
          <cell r="C14">
            <v>14088518667</v>
          </cell>
        </row>
        <row r="15">
          <cell r="C15">
            <v>10174396124.33333</v>
          </cell>
        </row>
        <row r="16">
          <cell r="C16">
            <v>1327053784</v>
          </cell>
        </row>
        <row r="17">
          <cell r="C17">
            <v>4556920590</v>
          </cell>
        </row>
        <row r="18">
          <cell r="C18">
            <v>7454485038</v>
          </cell>
        </row>
        <row r="19">
          <cell r="C19">
            <v>0</v>
          </cell>
        </row>
        <row r="20">
          <cell r="C20">
            <v>8347217343</v>
          </cell>
        </row>
        <row r="21">
          <cell r="C21">
            <v>22850658547</v>
          </cell>
        </row>
        <row r="22">
          <cell r="C22">
            <v>7952907810</v>
          </cell>
        </row>
        <row r="23">
          <cell r="C23">
            <v>201250331338</v>
          </cell>
        </row>
        <row r="24">
          <cell r="C24">
            <v>1783139430</v>
          </cell>
        </row>
        <row r="25">
          <cell r="C25">
            <v>61642914613</v>
          </cell>
        </row>
        <row r="26">
          <cell r="C26">
            <v>2863128721</v>
          </cell>
        </row>
        <row r="27">
          <cell r="C27">
            <v>35685030</v>
          </cell>
        </row>
        <row r="28">
          <cell r="C28">
            <v>8965776038</v>
          </cell>
        </row>
        <row r="29">
          <cell r="C29">
            <v>691248270</v>
          </cell>
        </row>
        <row r="30">
          <cell r="C30">
            <v>31999903168</v>
          </cell>
        </row>
        <row r="31">
          <cell r="C31">
            <v>67634996942</v>
          </cell>
        </row>
        <row r="32">
          <cell r="C32">
            <v>65560496733.650002</v>
          </cell>
        </row>
        <row r="33">
          <cell r="C33">
            <v>514797599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252837410</v>
          </cell>
        </row>
        <row r="37">
          <cell r="C37">
            <v>17135614174</v>
          </cell>
        </row>
        <row r="38">
          <cell r="C38">
            <v>18573920.890000001</v>
          </cell>
        </row>
        <row r="39">
          <cell r="C39">
            <v>0</v>
          </cell>
        </row>
        <row r="40">
          <cell r="C40">
            <v>95172516065.709991</v>
          </cell>
        </row>
        <row r="41">
          <cell r="C41">
            <v>654761</v>
          </cell>
        </row>
        <row r="42">
          <cell r="C42">
            <v>3294722099</v>
          </cell>
        </row>
        <row r="43">
          <cell r="C43">
            <v>670310415</v>
          </cell>
        </row>
        <row r="44">
          <cell r="C44">
            <v>799915273</v>
          </cell>
        </row>
        <row r="45">
          <cell r="C45">
            <v>0</v>
          </cell>
        </row>
        <row r="46">
          <cell r="C46">
            <v>25868444</v>
          </cell>
        </row>
        <row r="47">
          <cell r="C47">
            <v>86445091</v>
          </cell>
        </row>
        <row r="48">
          <cell r="C48">
            <v>5833075.7300000004</v>
          </cell>
        </row>
        <row r="49">
          <cell r="C49">
            <v>580967602</v>
          </cell>
        </row>
        <row r="50">
          <cell r="C50">
            <v>172090315.08000001</v>
          </cell>
        </row>
        <row r="51">
          <cell r="C51">
            <v>66826655</v>
          </cell>
        </row>
        <row r="52">
          <cell r="C52">
            <v>21926040</v>
          </cell>
        </row>
        <row r="53">
          <cell r="C53">
            <v>0</v>
          </cell>
        </row>
        <row r="56">
          <cell r="C56">
            <v>712627870852.39319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I1" t="str">
            <v>Subsidios Aplicados</v>
          </cell>
        </row>
        <row r="2">
          <cell r="A2">
            <v>2002</v>
          </cell>
        </row>
        <row r="3">
          <cell r="A3">
            <v>2003</v>
          </cell>
        </row>
        <row r="4">
          <cell r="A4">
            <v>2004</v>
          </cell>
        </row>
        <row r="5">
          <cell r="A5">
            <v>2005</v>
          </cell>
        </row>
        <row r="6">
          <cell r="A6">
            <v>2006</v>
          </cell>
        </row>
        <row r="7">
          <cell r="A7">
            <v>2007</v>
          </cell>
        </row>
        <row r="8">
          <cell r="A8">
            <v>2008</v>
          </cell>
        </row>
        <row r="9">
          <cell r="A9">
            <v>2009</v>
          </cell>
        </row>
        <row r="10">
          <cell r="A10">
            <v>2010</v>
          </cell>
        </row>
        <row r="11">
          <cell r="A11">
            <v>2011</v>
          </cell>
        </row>
        <row r="12">
          <cell r="A12">
            <v>2012</v>
          </cell>
        </row>
        <row r="13">
          <cell r="A13">
            <v>2013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"/>
  <sheetViews>
    <sheetView tabSelected="1" workbookViewId="0">
      <selection activeCell="M13" sqref="M13"/>
    </sheetView>
  </sheetViews>
  <sheetFormatPr baseColWidth="10" defaultRowHeight="13.2" x14ac:dyDescent="0.25"/>
  <cols>
    <col min="1" max="1" width="5" customWidth="1"/>
  </cols>
  <sheetData>
    <row r="1" spans="2:11" ht="29.4" customHeight="1" x14ac:dyDescent="0.25">
      <c r="B1" s="82" t="s">
        <v>87</v>
      </c>
      <c r="C1" s="82"/>
      <c r="D1" s="82"/>
      <c r="E1" s="82"/>
      <c r="F1" s="82"/>
      <c r="G1" s="82"/>
      <c r="H1" s="82"/>
      <c r="I1" s="82"/>
      <c r="J1" s="82"/>
      <c r="K1" s="82"/>
    </row>
  </sheetData>
  <mergeCells count="1">
    <mergeCell ref="B1:K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2" x14ac:dyDescent="0.25"/>
  <cols>
    <col min="1" max="1" width="40.6640625" style="36" customWidth="1"/>
    <col min="2" max="6" width="20.6640625" style="36" customWidth="1"/>
    <col min="7" max="16384" width="11.44140625" style="36"/>
  </cols>
  <sheetData>
    <row r="1" spans="1:6" x14ac:dyDescent="0.25">
      <c r="A1" s="37" t="s">
        <v>0</v>
      </c>
    </row>
    <row r="2" spans="1:6" x14ac:dyDescent="0.25">
      <c r="A2" s="37" t="s">
        <v>1</v>
      </c>
    </row>
    <row r="3" spans="1:6" x14ac:dyDescent="0.25">
      <c r="A3" s="37" t="s">
        <v>2</v>
      </c>
      <c r="F3" s="38"/>
    </row>
    <row r="4" spans="1:6" x14ac:dyDescent="0.25">
      <c r="A4" s="36" t="s">
        <v>73</v>
      </c>
      <c r="D4" s="39"/>
    </row>
    <row r="5" spans="1:6" x14ac:dyDescent="0.25">
      <c r="B5" s="40"/>
      <c r="C5" s="40"/>
      <c r="D5" s="40"/>
      <c r="E5" s="40"/>
      <c r="F5" s="40"/>
    </row>
    <row r="6" spans="1:6" x14ac:dyDescent="0.25">
      <c r="A6" s="72" t="s">
        <v>3</v>
      </c>
      <c r="B6" s="72" t="s">
        <v>4</v>
      </c>
      <c r="C6" s="72" t="s">
        <v>5</v>
      </c>
      <c r="D6" s="72" t="s">
        <v>6</v>
      </c>
      <c r="E6" s="73" t="s">
        <v>7</v>
      </c>
      <c r="F6" s="74"/>
    </row>
    <row r="7" spans="1:6" x14ac:dyDescent="0.25">
      <c r="A7" s="72"/>
      <c r="B7" s="72"/>
      <c r="C7" s="72"/>
      <c r="D7" s="72"/>
      <c r="E7" s="41" t="s">
        <v>8</v>
      </c>
      <c r="F7" s="41" t="s">
        <v>9</v>
      </c>
    </row>
    <row r="8" spans="1:6" s="30" customFormat="1" x14ac:dyDescent="0.25">
      <c r="A8" s="10" t="s">
        <v>10</v>
      </c>
      <c r="B8" s="11">
        <v>46417684234</v>
      </c>
      <c r="C8" s="11">
        <v>28767559304</v>
      </c>
      <c r="D8" s="29">
        <v>-17650124930</v>
      </c>
      <c r="E8" s="11">
        <v>13095534406</v>
      </c>
      <c r="F8" s="11">
        <v>3440111509</v>
      </c>
    </row>
    <row r="9" spans="1:6" s="30" customFormat="1" x14ac:dyDescent="0.25">
      <c r="A9" s="10" t="s">
        <v>11</v>
      </c>
      <c r="B9" s="11">
        <v>18789317247</v>
      </c>
      <c r="C9" s="11">
        <v>9203031237</v>
      </c>
      <c r="D9" s="29">
        <v>-9586286010</v>
      </c>
      <c r="E9" s="11">
        <v>7175349618</v>
      </c>
      <c r="F9" s="11">
        <v>2317728807</v>
      </c>
    </row>
    <row r="10" spans="1:6" s="30" customFormat="1" x14ac:dyDescent="0.25">
      <c r="A10" s="10" t="s">
        <v>12</v>
      </c>
      <c r="B10" s="11">
        <v>26621950589</v>
      </c>
      <c r="C10" s="11">
        <v>15926476124</v>
      </c>
      <c r="D10" s="29">
        <v>-10695474465</v>
      </c>
      <c r="E10" s="11">
        <v>7917188561</v>
      </c>
      <c r="F10" s="11">
        <v>2068040949</v>
      </c>
    </row>
    <row r="11" spans="1:6" s="30" customFormat="1" x14ac:dyDescent="0.25">
      <c r="A11" s="10" t="s">
        <v>13</v>
      </c>
      <c r="B11" s="11">
        <v>60915879591</v>
      </c>
      <c r="C11" s="11">
        <v>47867402129</v>
      </c>
      <c r="D11" s="29">
        <v>-13048477462</v>
      </c>
      <c r="E11" s="11">
        <v>8921529093</v>
      </c>
      <c r="F11" s="11">
        <v>1837287646</v>
      </c>
    </row>
    <row r="12" spans="1:6" s="30" customFormat="1" x14ac:dyDescent="0.25">
      <c r="A12" s="10" t="s">
        <v>14</v>
      </c>
      <c r="B12" s="11">
        <v>53735478098</v>
      </c>
      <c r="C12" s="11">
        <v>22721080342.181931</v>
      </c>
      <c r="D12" s="29">
        <v>-31014397755.818069</v>
      </c>
      <c r="E12" s="11">
        <v>22519697591</v>
      </c>
      <c r="F12" s="11">
        <v>6881228697</v>
      </c>
    </row>
    <row r="13" spans="1:6" s="30" customFormat="1" hidden="1" x14ac:dyDescent="0.25">
      <c r="A13" s="10" t="s">
        <v>15</v>
      </c>
      <c r="B13" s="11"/>
      <c r="C13" s="11"/>
      <c r="D13" s="29"/>
      <c r="E13" s="11"/>
      <c r="F13" s="11"/>
    </row>
    <row r="14" spans="1:6" s="30" customFormat="1" x14ac:dyDescent="0.25">
      <c r="A14" s="10" t="s">
        <v>16</v>
      </c>
      <c r="B14" s="11">
        <v>45907627653</v>
      </c>
      <c r="C14" s="11">
        <v>23064693150</v>
      </c>
      <c r="D14" s="29">
        <v>-22842934503</v>
      </c>
      <c r="E14" s="11">
        <v>17262196197</v>
      </c>
      <c r="F14" s="11">
        <v>5513882183</v>
      </c>
    </row>
    <row r="15" spans="1:6" s="30" customFormat="1" x14ac:dyDescent="0.25">
      <c r="A15" s="10" t="s">
        <v>17</v>
      </c>
      <c r="B15" s="11">
        <v>45565759670</v>
      </c>
      <c r="C15" s="11">
        <v>13776378153</v>
      </c>
      <c r="D15" s="29">
        <v>-31789381517</v>
      </c>
      <c r="E15" s="11">
        <v>23001846585</v>
      </c>
      <c r="F15" s="11">
        <v>9032242533</v>
      </c>
    </row>
    <row r="16" spans="1:6" s="30" customFormat="1" x14ac:dyDescent="0.25">
      <c r="A16" s="10" t="s">
        <v>18</v>
      </c>
      <c r="B16" s="11">
        <v>12496560575</v>
      </c>
      <c r="C16" s="11">
        <v>2287330473</v>
      </c>
      <c r="D16" s="29">
        <v>-10209230102</v>
      </c>
      <c r="E16" s="11">
        <v>7372073782</v>
      </c>
      <c r="F16" s="11">
        <v>2455448539</v>
      </c>
    </row>
    <row r="17" spans="1:6" s="30" customFormat="1" x14ac:dyDescent="0.25">
      <c r="A17" s="10" t="s">
        <v>19</v>
      </c>
      <c r="B17" s="11">
        <v>44635341229</v>
      </c>
      <c r="C17" s="11">
        <v>6958763265</v>
      </c>
      <c r="D17" s="29">
        <v>-37676577964</v>
      </c>
      <c r="E17" s="11">
        <v>26468044692</v>
      </c>
      <c r="F17" s="11">
        <v>9379215400</v>
      </c>
    </row>
    <row r="18" spans="1:6" s="30" customFormat="1" x14ac:dyDescent="0.25">
      <c r="A18" s="10" t="s">
        <v>20</v>
      </c>
      <c r="B18" s="11">
        <v>26456844959</v>
      </c>
      <c r="C18" s="11">
        <v>15826116429</v>
      </c>
      <c r="D18" s="29">
        <v>-10630728530</v>
      </c>
      <c r="E18" s="11">
        <v>7942829133</v>
      </c>
      <c r="F18" s="11">
        <v>2898501256</v>
      </c>
    </row>
    <row r="19" spans="1:6" s="30" customFormat="1" hidden="1" x14ac:dyDescent="0.25">
      <c r="A19" s="10" t="s">
        <v>21</v>
      </c>
      <c r="B19" s="11"/>
      <c r="C19" s="11"/>
      <c r="D19" s="29"/>
      <c r="E19" s="11"/>
      <c r="F19" s="11"/>
    </row>
    <row r="20" spans="1:6" s="30" customFormat="1" x14ac:dyDescent="0.25">
      <c r="A20" s="10" t="s">
        <v>61</v>
      </c>
      <c r="B20" s="11">
        <v>35471096449</v>
      </c>
      <c r="C20" s="11">
        <v>12853817569</v>
      </c>
      <c r="D20" s="29">
        <v>-22617278880</v>
      </c>
      <c r="E20" s="11">
        <v>18931212733</v>
      </c>
      <c r="F20" s="11">
        <v>5474001218</v>
      </c>
    </row>
    <row r="21" spans="1:6" s="30" customFormat="1" x14ac:dyDescent="0.25">
      <c r="A21" s="10" t="s">
        <v>23</v>
      </c>
      <c r="B21" s="11">
        <v>38878878307.7052</v>
      </c>
      <c r="C21" s="11">
        <v>37082831841.211441</v>
      </c>
      <c r="D21" s="29">
        <v>-1796046466.4937592</v>
      </c>
      <c r="E21" s="11">
        <v>5844940493</v>
      </c>
      <c r="F21" s="11">
        <v>401333144</v>
      </c>
    </row>
    <row r="22" spans="1:6" s="30" customFormat="1" x14ac:dyDescent="0.25">
      <c r="A22" s="10" t="s">
        <v>24</v>
      </c>
      <c r="B22" s="11">
        <v>11795674385.18</v>
      </c>
      <c r="C22" s="11">
        <v>12780805188</v>
      </c>
      <c r="D22" s="29">
        <v>985130802.81999969</v>
      </c>
      <c r="E22" s="11">
        <v>0</v>
      </c>
      <c r="F22" s="11">
        <v>0</v>
      </c>
    </row>
    <row r="23" spans="1:6" s="30" customFormat="1" x14ac:dyDescent="0.25">
      <c r="A23" s="10" t="s">
        <v>25</v>
      </c>
      <c r="B23" s="11">
        <v>224730519136</v>
      </c>
      <c r="C23" s="11">
        <v>312183357113</v>
      </c>
      <c r="D23" s="29">
        <v>87452837977</v>
      </c>
      <c r="E23" s="11">
        <v>0</v>
      </c>
      <c r="F23" s="11">
        <v>0</v>
      </c>
    </row>
    <row r="24" spans="1:6" s="30" customFormat="1" x14ac:dyDescent="0.25">
      <c r="A24" s="10" t="s">
        <v>26</v>
      </c>
      <c r="B24" s="11">
        <v>3735550253</v>
      </c>
      <c r="C24" s="11">
        <v>2957511528</v>
      </c>
      <c r="D24" s="29">
        <v>-778038725</v>
      </c>
      <c r="E24" s="11">
        <v>561818391</v>
      </c>
      <c r="F24" s="11">
        <v>219755205</v>
      </c>
    </row>
    <row r="25" spans="1:6" s="30" customFormat="1" x14ac:dyDescent="0.25">
      <c r="A25" s="10" t="s">
        <v>27</v>
      </c>
      <c r="B25" s="11">
        <v>66581149303</v>
      </c>
      <c r="C25" s="11">
        <v>89340314657</v>
      </c>
      <c r="D25" s="29">
        <v>22759165354</v>
      </c>
      <c r="E25" s="11">
        <v>0</v>
      </c>
      <c r="F25" s="11">
        <v>0</v>
      </c>
    </row>
    <row r="26" spans="1:6" s="30" customFormat="1" x14ac:dyDescent="0.25">
      <c r="A26" s="10" t="s">
        <v>28</v>
      </c>
      <c r="B26" s="11">
        <v>6595164160</v>
      </c>
      <c r="C26" s="11">
        <v>4034051322</v>
      </c>
      <c r="D26" s="29">
        <v>-2561112838</v>
      </c>
      <c r="E26" s="11">
        <v>1969950481</v>
      </c>
      <c r="F26" s="11">
        <v>594711816</v>
      </c>
    </row>
    <row r="27" spans="1:6" s="30" customFormat="1" x14ac:dyDescent="0.25">
      <c r="A27" s="10" t="s">
        <v>29</v>
      </c>
      <c r="B27" s="11">
        <v>1200773318</v>
      </c>
      <c r="C27" s="11">
        <v>56040699</v>
      </c>
      <c r="D27" s="29">
        <v>-1144732619</v>
      </c>
      <c r="E27" s="11">
        <v>853084686</v>
      </c>
      <c r="F27" s="11">
        <v>281699699</v>
      </c>
    </row>
    <row r="28" spans="1:6" s="30" customFormat="1" x14ac:dyDescent="0.25">
      <c r="A28" s="10" t="s">
        <v>30</v>
      </c>
      <c r="B28" s="11">
        <v>11650608534</v>
      </c>
      <c r="C28" s="11">
        <v>20003098581</v>
      </c>
      <c r="D28" s="29">
        <v>8352490047</v>
      </c>
      <c r="E28" s="11">
        <v>0</v>
      </c>
      <c r="F28" s="11">
        <v>0</v>
      </c>
    </row>
    <row r="29" spans="1:6" s="30" customFormat="1" hidden="1" x14ac:dyDescent="0.25">
      <c r="A29" s="10" t="s">
        <v>31</v>
      </c>
      <c r="B29" s="11"/>
      <c r="C29" s="11"/>
      <c r="D29" s="29"/>
      <c r="E29" s="11"/>
      <c r="F29" s="11"/>
    </row>
    <row r="30" spans="1:6" s="30" customFormat="1" ht="14.25" customHeight="1" x14ac:dyDescent="0.25">
      <c r="A30" s="10" t="s">
        <v>32</v>
      </c>
      <c r="B30" s="11">
        <v>73571179061</v>
      </c>
      <c r="C30" s="11">
        <v>45376397303</v>
      </c>
      <c r="D30" s="29">
        <v>-28194781758</v>
      </c>
      <c r="E30" s="11">
        <v>20408432009</v>
      </c>
      <c r="F30" s="11">
        <v>7896129256</v>
      </c>
    </row>
    <row r="31" spans="1:6" s="30" customFormat="1" ht="14.25" customHeight="1" x14ac:dyDescent="0.25">
      <c r="A31" s="10" t="s">
        <v>33</v>
      </c>
      <c r="B31" s="11">
        <v>399092009668.44</v>
      </c>
      <c r="C31" s="11">
        <v>201973170464</v>
      </c>
      <c r="D31" s="29">
        <v>-197118839204.44</v>
      </c>
      <c r="E31" s="11">
        <v>133795965058</v>
      </c>
      <c r="F31" s="11">
        <v>47253809843</v>
      </c>
    </row>
    <row r="32" spans="1:6" s="30" customFormat="1" ht="14.25" customHeight="1" x14ac:dyDescent="0.25">
      <c r="A32" s="10" t="s">
        <v>35</v>
      </c>
      <c r="B32" s="11">
        <v>2924779004</v>
      </c>
      <c r="C32" s="11">
        <v>795833660</v>
      </c>
      <c r="D32" s="29">
        <v>-2128945344</v>
      </c>
      <c r="E32" s="11">
        <v>1394285916</v>
      </c>
      <c r="F32" s="11">
        <v>532618981</v>
      </c>
    </row>
    <row r="33" spans="1:6" s="30" customFormat="1" hidden="1" x14ac:dyDescent="0.25">
      <c r="A33" s="10" t="s">
        <v>36</v>
      </c>
      <c r="B33" s="11"/>
      <c r="C33" s="11"/>
      <c r="D33" s="29"/>
      <c r="E33" s="11"/>
      <c r="F33" s="11"/>
    </row>
    <row r="34" spans="1:6" s="30" customFormat="1" hidden="1" x14ac:dyDescent="0.25">
      <c r="A34" s="10" t="s">
        <v>37</v>
      </c>
      <c r="B34" s="11"/>
      <c r="C34" s="11"/>
      <c r="D34" s="29"/>
      <c r="E34" s="11"/>
      <c r="F34" s="11"/>
    </row>
    <row r="35" spans="1:6" s="30" customFormat="1" ht="14.25" customHeight="1" x14ac:dyDescent="0.25">
      <c r="A35" s="10" t="s">
        <v>38</v>
      </c>
      <c r="B35" s="11">
        <v>3519527203</v>
      </c>
      <c r="C35" s="11">
        <v>550509788.99000001</v>
      </c>
      <c r="D35" s="29">
        <v>-2969017414.0100002</v>
      </c>
      <c r="E35" s="11">
        <v>2269056412</v>
      </c>
      <c r="F35" s="11">
        <v>611887415</v>
      </c>
    </row>
    <row r="36" spans="1:6" s="30" customFormat="1" ht="12.75" hidden="1" customHeight="1" x14ac:dyDescent="0.25">
      <c r="A36" s="10" t="s">
        <v>57</v>
      </c>
      <c r="B36" s="11"/>
      <c r="C36" s="11"/>
      <c r="D36" s="29"/>
      <c r="E36" s="11"/>
      <c r="F36" s="11"/>
    </row>
    <row r="37" spans="1:6" s="30" customFormat="1" ht="14.25" customHeight="1" x14ac:dyDescent="0.25">
      <c r="A37" s="10" t="s">
        <v>40</v>
      </c>
      <c r="B37" s="11">
        <v>52361604</v>
      </c>
      <c r="C37" s="11">
        <v>4358797</v>
      </c>
      <c r="D37" s="29">
        <v>-48002807</v>
      </c>
      <c r="E37" s="11">
        <v>0</v>
      </c>
      <c r="F37" s="11">
        <v>79887855</v>
      </c>
    </row>
    <row r="38" spans="1:6" s="30" customFormat="1" hidden="1" x14ac:dyDescent="0.25">
      <c r="A38" s="10" t="s">
        <v>41</v>
      </c>
      <c r="B38" s="11"/>
      <c r="C38" s="11"/>
      <c r="D38" s="29"/>
      <c r="E38" s="11"/>
      <c r="F38" s="11"/>
    </row>
    <row r="39" spans="1:6" s="30" customFormat="1" ht="14.25" customHeight="1" x14ac:dyDescent="0.25">
      <c r="A39" s="10" t="s">
        <v>42</v>
      </c>
      <c r="B39" s="11">
        <v>191909542471</v>
      </c>
      <c r="C39" s="11">
        <v>170494373784</v>
      </c>
      <c r="D39" s="29">
        <v>-21415168687</v>
      </c>
      <c r="E39" s="11">
        <v>24494377602</v>
      </c>
      <c r="F39" s="11">
        <v>1173474687</v>
      </c>
    </row>
    <row r="40" spans="1:6" s="30" customFormat="1" ht="14.25" customHeight="1" x14ac:dyDescent="0.25">
      <c r="A40" s="10" t="s">
        <v>43</v>
      </c>
      <c r="B40" s="11">
        <v>119086405</v>
      </c>
      <c r="C40" s="11">
        <v>1187768.21</v>
      </c>
      <c r="D40" s="29">
        <v>-117898636.79000001</v>
      </c>
      <c r="E40" s="11">
        <v>87653586</v>
      </c>
      <c r="F40" s="11">
        <v>32208570</v>
      </c>
    </row>
    <row r="41" spans="1:6" s="30" customFormat="1" ht="14.25" customHeight="1" x14ac:dyDescent="0.25">
      <c r="A41" s="10" t="s">
        <v>44</v>
      </c>
      <c r="B41" s="11">
        <v>11933440293</v>
      </c>
      <c r="C41" s="11">
        <v>1522949229</v>
      </c>
      <c r="D41" s="29">
        <v>-10410491064</v>
      </c>
      <c r="E41" s="11">
        <v>7421198644</v>
      </c>
      <c r="F41" s="11">
        <v>2591126798</v>
      </c>
    </row>
    <row r="42" spans="1:6" s="30" customFormat="1" ht="12.75" hidden="1" customHeight="1" x14ac:dyDescent="0.25">
      <c r="A42" s="10" t="s">
        <v>45</v>
      </c>
      <c r="B42" s="11"/>
      <c r="C42" s="11"/>
      <c r="D42" s="29"/>
      <c r="E42" s="11"/>
      <c r="F42" s="11"/>
    </row>
    <row r="43" spans="1:6" s="30" customFormat="1" ht="14.25" customHeight="1" x14ac:dyDescent="0.25">
      <c r="A43" s="10" t="s">
        <v>46</v>
      </c>
      <c r="B43" s="11">
        <v>2141191178</v>
      </c>
      <c r="C43" s="11">
        <v>653863996</v>
      </c>
      <c r="D43" s="29">
        <v>-1487327182</v>
      </c>
      <c r="E43" s="11">
        <v>991867860</v>
      </c>
      <c r="F43" s="11">
        <v>649319068</v>
      </c>
    </row>
    <row r="44" spans="1:6" s="30" customFormat="1" ht="14.25" customHeight="1" x14ac:dyDescent="0.25">
      <c r="A44" s="10" t="s">
        <v>47</v>
      </c>
      <c r="B44" s="11">
        <v>78091812797.520004</v>
      </c>
      <c r="C44" s="11">
        <v>59385338.870000005</v>
      </c>
      <c r="D44" s="29">
        <v>-78032427458.650009</v>
      </c>
      <c r="E44" s="11">
        <v>53859295169</v>
      </c>
      <c r="F44" s="11">
        <v>19766506278</v>
      </c>
    </row>
    <row r="45" spans="1:6" s="30" customFormat="1" ht="14.25" customHeight="1" x14ac:dyDescent="0.25">
      <c r="A45" s="10" t="s">
        <v>59</v>
      </c>
      <c r="B45" s="11">
        <v>0</v>
      </c>
      <c r="C45" s="11">
        <v>-53950122</v>
      </c>
      <c r="D45" s="29">
        <v>-53950122</v>
      </c>
      <c r="E45" s="11">
        <v>0</v>
      </c>
      <c r="F45" s="11">
        <v>36820206</v>
      </c>
    </row>
    <row r="46" spans="1:6" s="30" customFormat="1" ht="14.25" customHeight="1" x14ac:dyDescent="0.25">
      <c r="A46" s="10" t="s">
        <v>48</v>
      </c>
      <c r="B46" s="11">
        <v>247827.07500000001</v>
      </c>
      <c r="C46" s="11">
        <v>223315378.54459</v>
      </c>
      <c r="D46" s="29">
        <v>223067551.46959001</v>
      </c>
      <c r="E46" s="11">
        <v>0</v>
      </c>
      <c r="F46" s="11">
        <v>0</v>
      </c>
    </row>
    <row r="47" spans="1:6" s="30" customFormat="1" ht="12.75" hidden="1" customHeight="1" x14ac:dyDescent="0.25">
      <c r="A47" s="10" t="s">
        <v>50</v>
      </c>
      <c r="B47" s="11"/>
      <c r="C47" s="11"/>
      <c r="D47" s="29"/>
      <c r="E47" s="11"/>
      <c r="F47" s="11"/>
    </row>
    <row r="48" spans="1:6" s="30" customFormat="1" x14ac:dyDescent="0.25">
      <c r="A48" s="10" t="s">
        <v>51</v>
      </c>
      <c r="B48" s="11">
        <v>27354192</v>
      </c>
      <c r="C48" s="11">
        <v>0</v>
      </c>
      <c r="D48" s="29">
        <v>-27354192</v>
      </c>
      <c r="E48" s="11">
        <v>18366557</v>
      </c>
      <c r="F48" s="11">
        <v>8103447</v>
      </c>
    </row>
    <row r="49" spans="1:6" s="30" customFormat="1" x14ac:dyDescent="0.25">
      <c r="A49" s="10" t="s">
        <v>53</v>
      </c>
      <c r="B49" s="11">
        <v>423458366</v>
      </c>
      <c r="C49" s="11">
        <v>46460204.700000003</v>
      </c>
      <c r="D49" s="29">
        <v>-376998161.30000001</v>
      </c>
      <c r="E49" s="11">
        <v>258335204</v>
      </c>
      <c r="F49" s="11">
        <v>105805383</v>
      </c>
    </row>
    <row r="50" spans="1:6" s="30" customFormat="1" x14ac:dyDescent="0.25">
      <c r="A50" s="10" t="s">
        <v>54</v>
      </c>
      <c r="B50" s="11">
        <v>52975713738.940002</v>
      </c>
      <c r="C50" s="11">
        <v>2415569207.75</v>
      </c>
      <c r="D50" s="29">
        <v>-50560144531.190002</v>
      </c>
      <c r="E50" s="11">
        <v>34274148178</v>
      </c>
      <c r="F50" s="11">
        <v>11174295241</v>
      </c>
    </row>
    <row r="51" spans="1:6" s="30" customFormat="1" x14ac:dyDescent="0.25">
      <c r="A51" s="10" t="s">
        <v>60</v>
      </c>
      <c r="B51" s="11">
        <v>13448577270</v>
      </c>
      <c r="C51" s="11">
        <v>3850060574.676661</v>
      </c>
      <c r="D51" s="29">
        <v>-9598516695.3233395</v>
      </c>
      <c r="E51" s="11">
        <v>7248113645</v>
      </c>
      <c r="F51" s="11">
        <v>3462385561</v>
      </c>
    </row>
    <row r="52" spans="1:6" s="30" customFormat="1" x14ac:dyDescent="0.25">
      <c r="A52" s="10" t="s">
        <v>62</v>
      </c>
      <c r="B52" s="11">
        <v>270378628</v>
      </c>
      <c r="C52" s="11">
        <v>63659356.720000014</v>
      </c>
      <c r="D52" s="29">
        <v>-206719271.27999997</v>
      </c>
      <c r="E52" s="11">
        <v>231924284</v>
      </c>
      <c r="F52" s="11">
        <v>0</v>
      </c>
    </row>
    <row r="53" spans="1:6" s="30" customFormat="1" ht="14.25" customHeight="1" x14ac:dyDescent="0.25">
      <c r="A53" s="10" t="s">
        <v>58</v>
      </c>
      <c r="B53" s="11">
        <v>142542495126.841</v>
      </c>
      <c r="C53" s="11">
        <v>0</v>
      </c>
      <c r="D53" s="29">
        <f>C53-B53</f>
        <v>-142542495126.841</v>
      </c>
      <c r="E53" s="11">
        <v>130409683434</v>
      </c>
      <c r="F53" s="42">
        <v>12281391398</v>
      </c>
    </row>
    <row r="54" spans="1:6" s="44" customFormat="1" x14ac:dyDescent="0.25">
      <c r="A54" s="43" t="s">
        <v>52</v>
      </c>
      <c r="B54" s="31">
        <v>1755225012524.7012</v>
      </c>
      <c r="C54" s="31">
        <v>1105667803833.8545</v>
      </c>
      <c r="D54" s="31">
        <v>-649557208690.84656</v>
      </c>
      <c r="E54" s="31">
        <v>587000000000</v>
      </c>
      <c r="F54" s="31">
        <v>160450958588</v>
      </c>
    </row>
    <row r="55" spans="1:6" x14ac:dyDescent="0.25">
      <c r="A55" s="34"/>
      <c r="D55" s="38"/>
      <c r="E55" s="45"/>
      <c r="F55" s="45"/>
    </row>
    <row r="56" spans="1:6" x14ac:dyDescent="0.25">
      <c r="A56" s="47"/>
      <c r="B56" s="39"/>
      <c r="C56" s="39"/>
      <c r="D56" s="38"/>
      <c r="E56" s="48"/>
      <c r="F56" s="48"/>
    </row>
    <row r="57" spans="1:6" x14ac:dyDescent="0.25">
      <c r="D57" s="49"/>
      <c r="E57" s="50"/>
      <c r="F57" s="51"/>
    </row>
    <row r="58" spans="1:6" x14ac:dyDescent="0.25">
      <c r="B58" s="52"/>
      <c r="C58" s="38"/>
      <c r="D58" s="38"/>
      <c r="E58" s="39"/>
      <c r="F58" s="38"/>
    </row>
    <row r="59" spans="1:6" x14ac:dyDescent="0.25">
      <c r="B59" s="53"/>
      <c r="C59" s="46"/>
      <c r="D59" s="54"/>
      <c r="E59" s="55"/>
      <c r="F59" s="38"/>
    </row>
    <row r="60" spans="1:6" x14ac:dyDescent="0.25">
      <c r="B60" s="56"/>
      <c r="E60" s="55"/>
      <c r="F60" s="38"/>
    </row>
    <row r="61" spans="1:6" x14ac:dyDescent="0.25">
      <c r="D61" s="57"/>
      <c r="F61" s="38"/>
    </row>
    <row r="62" spans="1:6" x14ac:dyDescent="0.25">
      <c r="B62" s="39"/>
    </row>
    <row r="63" spans="1:6" x14ac:dyDescent="0.25">
      <c r="B63" s="39"/>
      <c r="C63" s="39"/>
      <c r="D63" s="38"/>
    </row>
    <row r="64" spans="1:6" x14ac:dyDescent="0.25">
      <c r="B64" s="39"/>
      <c r="C64" s="39"/>
    </row>
    <row r="65" spans="2:5" x14ac:dyDescent="0.25">
      <c r="C65" s="58"/>
    </row>
    <row r="66" spans="2:5" x14ac:dyDescent="0.25">
      <c r="E66" s="59"/>
    </row>
    <row r="69" spans="2:5" x14ac:dyDescent="0.25">
      <c r="B69" s="39"/>
      <c r="C69" s="39"/>
      <c r="D69" s="59"/>
    </row>
    <row r="71" spans="2:5" x14ac:dyDescent="0.25">
      <c r="E71" s="37"/>
    </row>
  </sheetData>
  <mergeCells count="5">
    <mergeCell ref="A6:A7"/>
    <mergeCell ref="B6:B7"/>
    <mergeCell ref="C6:C7"/>
    <mergeCell ref="D6:D7"/>
    <mergeCell ref="E6:F6"/>
  </mergeCells>
  <printOptions horizontalCentered="1"/>
  <pageMargins left="0.21" right="0.17" top="0.51" bottom="0.21" header="0.17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2" x14ac:dyDescent="0.25"/>
  <cols>
    <col min="1" max="1" width="40.6640625" style="36" customWidth="1"/>
    <col min="2" max="6" width="20.6640625" style="36" customWidth="1"/>
    <col min="7" max="256" width="40.6640625" style="36" customWidth="1"/>
    <col min="257" max="16384" width="11.44140625" style="36"/>
  </cols>
  <sheetData>
    <row r="1" spans="1:6" x14ac:dyDescent="0.25">
      <c r="A1" s="37" t="s">
        <v>0</v>
      </c>
    </row>
    <row r="2" spans="1:6" x14ac:dyDescent="0.25">
      <c r="A2" s="37" t="s">
        <v>1</v>
      </c>
    </row>
    <row r="3" spans="1:6" x14ac:dyDescent="0.25">
      <c r="A3" s="37" t="s">
        <v>2</v>
      </c>
      <c r="F3" s="38"/>
    </row>
    <row r="4" spans="1:6" x14ac:dyDescent="0.25">
      <c r="A4" s="36" t="s">
        <v>74</v>
      </c>
      <c r="D4" s="39"/>
    </row>
    <row r="5" spans="1:6" x14ac:dyDescent="0.25">
      <c r="B5" s="40"/>
      <c r="C5" s="40"/>
      <c r="D5" s="40"/>
      <c r="E5" s="40"/>
      <c r="F5" s="40"/>
    </row>
    <row r="6" spans="1:6" x14ac:dyDescent="0.25">
      <c r="A6" s="72" t="s">
        <v>3</v>
      </c>
      <c r="B6" s="72" t="s">
        <v>4</v>
      </c>
      <c r="C6" s="72" t="s">
        <v>5</v>
      </c>
      <c r="D6" s="72" t="s">
        <v>6</v>
      </c>
      <c r="E6" s="73" t="s">
        <v>7</v>
      </c>
      <c r="F6" s="74"/>
    </row>
    <row r="7" spans="1:6" x14ac:dyDescent="0.25">
      <c r="A7" s="72"/>
      <c r="B7" s="72"/>
      <c r="C7" s="72"/>
      <c r="D7" s="72"/>
      <c r="E7" s="41" t="s">
        <v>8</v>
      </c>
      <c r="F7" s="41" t="s">
        <v>9</v>
      </c>
    </row>
    <row r="8" spans="1:6" s="30" customFormat="1" x14ac:dyDescent="0.25">
      <c r="A8" s="10" t="s">
        <v>10</v>
      </c>
      <c r="B8" s="11">
        <v>49856609858</v>
      </c>
      <c r="C8" s="11">
        <v>30584439452</v>
      </c>
      <c r="D8" s="29">
        <v>-19272170406</v>
      </c>
      <c r="E8" s="11">
        <v>10396543771</v>
      </c>
      <c r="F8" s="11">
        <v>1885693379</v>
      </c>
    </row>
    <row r="9" spans="1:6" s="30" customFormat="1" x14ac:dyDescent="0.25">
      <c r="A9" s="10" t="s">
        <v>11</v>
      </c>
      <c r="B9" s="11">
        <v>21375222015</v>
      </c>
      <c r="C9" s="11">
        <v>10143609500</v>
      </c>
      <c r="D9" s="29">
        <v>-11231612515</v>
      </c>
      <c r="E9" s="11">
        <v>5649597473</v>
      </c>
      <c r="F9" s="11">
        <v>1006673153</v>
      </c>
    </row>
    <row r="10" spans="1:6" s="30" customFormat="1" x14ac:dyDescent="0.25">
      <c r="A10" s="10" t="s">
        <v>12</v>
      </c>
      <c r="B10" s="11">
        <v>31056824217</v>
      </c>
      <c r="C10" s="11">
        <v>15843490412</v>
      </c>
      <c r="D10" s="29">
        <v>-15213333805</v>
      </c>
      <c r="E10" s="11">
        <v>6894616358</v>
      </c>
      <c r="F10" s="11">
        <v>1450052689</v>
      </c>
    </row>
    <row r="11" spans="1:6" s="30" customFormat="1" x14ac:dyDescent="0.25">
      <c r="A11" s="10" t="s">
        <v>13</v>
      </c>
      <c r="B11" s="11">
        <v>69554872575</v>
      </c>
      <c r="C11" s="11">
        <v>55474774566</v>
      </c>
      <c r="D11" s="29">
        <v>-14080098009</v>
      </c>
      <c r="E11" s="11">
        <v>9527695004</v>
      </c>
      <c r="F11" s="11">
        <v>1993336200</v>
      </c>
    </row>
    <row r="12" spans="1:6" s="30" customFormat="1" x14ac:dyDescent="0.25">
      <c r="A12" s="10" t="s">
        <v>14</v>
      </c>
      <c r="B12" s="11">
        <v>60531162995</v>
      </c>
      <c r="C12" s="11">
        <v>23887316228.943951</v>
      </c>
      <c r="D12" s="29">
        <v>-36643846766.056046</v>
      </c>
      <c r="E12" s="11">
        <v>16689840644</v>
      </c>
      <c r="F12" s="11">
        <v>2975010179</v>
      </c>
    </row>
    <row r="13" spans="1:6" s="30" customFormat="1" x14ac:dyDescent="0.25">
      <c r="A13" s="10" t="s">
        <v>16</v>
      </c>
      <c r="B13" s="11">
        <v>51903746667</v>
      </c>
      <c r="C13" s="11">
        <v>25890187639</v>
      </c>
      <c r="D13" s="29">
        <v>-26013559028</v>
      </c>
      <c r="E13" s="11">
        <v>13013644831</v>
      </c>
      <c r="F13" s="11">
        <v>2329289757</v>
      </c>
    </row>
    <row r="14" spans="1:6" s="30" customFormat="1" x14ac:dyDescent="0.25">
      <c r="A14" s="10" t="s">
        <v>17</v>
      </c>
      <c r="B14" s="11">
        <v>47361129046</v>
      </c>
      <c r="C14" s="11">
        <v>14384942651</v>
      </c>
      <c r="D14" s="29">
        <v>-32976186395</v>
      </c>
      <c r="E14" s="11">
        <v>18060698416</v>
      </c>
      <c r="F14" s="11">
        <v>3266892970</v>
      </c>
    </row>
    <row r="15" spans="1:6" s="30" customFormat="1" x14ac:dyDescent="0.25">
      <c r="A15" s="10" t="s">
        <v>18</v>
      </c>
      <c r="B15" s="11">
        <v>14629438667</v>
      </c>
      <c r="C15" s="11">
        <v>2579359512</v>
      </c>
      <c r="D15" s="29">
        <v>-12050079155</v>
      </c>
      <c r="E15" s="11">
        <v>6261463613</v>
      </c>
      <c r="F15" s="11">
        <v>1193767860</v>
      </c>
    </row>
    <row r="16" spans="1:6" s="30" customFormat="1" x14ac:dyDescent="0.25">
      <c r="A16" s="10" t="s">
        <v>19</v>
      </c>
      <c r="B16" s="11">
        <v>49100044078</v>
      </c>
      <c r="C16" s="11">
        <v>7650450900</v>
      </c>
      <c r="D16" s="29">
        <v>-41449593178</v>
      </c>
      <c r="E16" s="11">
        <v>22315116309</v>
      </c>
      <c r="F16" s="11">
        <v>4209255921</v>
      </c>
    </row>
    <row r="17" spans="1:6" s="30" customFormat="1" x14ac:dyDescent="0.25">
      <c r="A17" s="10" t="s">
        <v>20</v>
      </c>
      <c r="B17" s="11">
        <v>32946174976</v>
      </c>
      <c r="C17" s="11">
        <v>20006023179</v>
      </c>
      <c r="D17" s="29">
        <v>-12940151797</v>
      </c>
      <c r="E17" s="11">
        <v>5910601728</v>
      </c>
      <c r="F17" s="11">
        <v>1091534914</v>
      </c>
    </row>
    <row r="18" spans="1:6" s="30" customFormat="1" x14ac:dyDescent="0.25">
      <c r="A18" s="10" t="s">
        <v>75</v>
      </c>
      <c r="B18" s="11">
        <v>27371980569</v>
      </c>
      <c r="C18" s="11">
        <v>10111332205</v>
      </c>
      <c r="D18" s="29">
        <v>-17260648364</v>
      </c>
      <c r="E18" s="11">
        <v>12251555873</v>
      </c>
      <c r="F18" s="11">
        <v>1972928321</v>
      </c>
    </row>
    <row r="19" spans="1:6" s="30" customFormat="1" x14ac:dyDescent="0.25">
      <c r="A19" s="10" t="s">
        <v>23</v>
      </c>
      <c r="B19" s="11">
        <v>39027493125</v>
      </c>
      <c r="C19" s="11">
        <v>39904931144</v>
      </c>
      <c r="D19" s="29">
        <v>877438019</v>
      </c>
      <c r="E19" s="11">
        <v>967233766</v>
      </c>
      <c r="F19" s="11">
        <v>75859219</v>
      </c>
    </row>
    <row r="20" spans="1:6" s="30" customFormat="1" x14ac:dyDescent="0.25">
      <c r="A20" s="10" t="s">
        <v>24</v>
      </c>
      <c r="B20" s="11">
        <v>13234503876</v>
      </c>
      <c r="C20" s="11">
        <v>14646733168</v>
      </c>
      <c r="D20" s="29">
        <v>1412229292</v>
      </c>
      <c r="E20" s="11">
        <v>0</v>
      </c>
      <c r="F20" s="11">
        <v>0</v>
      </c>
    </row>
    <row r="21" spans="1:6" s="30" customFormat="1" x14ac:dyDescent="0.25">
      <c r="A21" s="10" t="s">
        <v>25</v>
      </c>
      <c r="B21" s="11">
        <v>246497534916</v>
      </c>
      <c r="C21" s="11">
        <v>342376216874.95593</v>
      </c>
      <c r="D21" s="29">
        <v>95878681958.955933</v>
      </c>
      <c r="E21" s="11">
        <v>0</v>
      </c>
      <c r="F21" s="11">
        <v>0</v>
      </c>
    </row>
    <row r="22" spans="1:6" s="30" customFormat="1" x14ac:dyDescent="0.25">
      <c r="A22" s="10" t="s">
        <v>26</v>
      </c>
      <c r="B22" s="11">
        <v>4430877337</v>
      </c>
      <c r="C22" s="11">
        <v>3393516296</v>
      </c>
      <c r="D22" s="29">
        <v>-1037361041</v>
      </c>
      <c r="E22" s="11">
        <v>642066635</v>
      </c>
      <c r="F22" s="11">
        <v>131746555</v>
      </c>
    </row>
    <row r="23" spans="1:6" s="30" customFormat="1" x14ac:dyDescent="0.25">
      <c r="A23" s="10" t="s">
        <v>27</v>
      </c>
      <c r="B23" s="11">
        <v>78210090668</v>
      </c>
      <c r="C23" s="11">
        <v>94032002858</v>
      </c>
      <c r="D23" s="29">
        <v>15821912190</v>
      </c>
      <c r="E23" s="11">
        <v>0</v>
      </c>
      <c r="F23" s="11">
        <v>0</v>
      </c>
    </row>
    <row r="24" spans="1:6" s="30" customFormat="1" x14ac:dyDescent="0.25">
      <c r="A24" s="10" t="s">
        <v>28</v>
      </c>
      <c r="B24" s="11">
        <v>6971502066</v>
      </c>
      <c r="C24" s="11">
        <v>4332091158</v>
      </c>
      <c r="D24" s="29">
        <v>-2639410908</v>
      </c>
      <c r="E24" s="11">
        <v>1283521437</v>
      </c>
      <c r="F24" s="11">
        <v>194833874</v>
      </c>
    </row>
    <row r="25" spans="1:6" s="30" customFormat="1" x14ac:dyDescent="0.25">
      <c r="A25" s="10" t="s">
        <v>29</v>
      </c>
      <c r="B25" s="11">
        <v>1375773090</v>
      </c>
      <c r="C25" s="11">
        <v>58497172</v>
      </c>
      <c r="D25" s="29">
        <v>-1317275918</v>
      </c>
      <c r="E25" s="11">
        <v>659730988</v>
      </c>
      <c r="F25" s="11">
        <v>120667713</v>
      </c>
    </row>
    <row r="26" spans="1:6" s="30" customFormat="1" x14ac:dyDescent="0.25">
      <c r="A26" s="10" t="s">
        <v>30</v>
      </c>
      <c r="B26" s="11">
        <v>11265247357</v>
      </c>
      <c r="C26" s="11">
        <v>22187476637.980827</v>
      </c>
      <c r="D26" s="29">
        <v>10922229280.980827</v>
      </c>
      <c r="E26" s="11">
        <v>0</v>
      </c>
      <c r="F26" s="11">
        <v>0</v>
      </c>
    </row>
    <row r="27" spans="1:6" s="30" customFormat="1" ht="14.25" customHeight="1" x14ac:dyDescent="0.25">
      <c r="A27" s="10" t="s">
        <v>32</v>
      </c>
      <c r="B27" s="11">
        <v>77542959979</v>
      </c>
      <c r="C27" s="11">
        <v>48590069268</v>
      </c>
      <c r="D27" s="29">
        <v>-28952890711</v>
      </c>
      <c r="E27" s="11">
        <v>14788495071</v>
      </c>
      <c r="F27" s="11">
        <v>2574142073</v>
      </c>
    </row>
    <row r="28" spans="1:6" s="30" customFormat="1" ht="14.25" customHeight="1" x14ac:dyDescent="0.25">
      <c r="A28" s="10" t="s">
        <v>33</v>
      </c>
      <c r="B28" s="11">
        <v>431533446196</v>
      </c>
      <c r="C28" s="11">
        <v>215055351004</v>
      </c>
      <c r="D28" s="29">
        <v>-216478095192</v>
      </c>
      <c r="E28" s="11">
        <v>119403638039</v>
      </c>
      <c r="F28" s="11">
        <v>22335069588</v>
      </c>
    </row>
    <row r="29" spans="1:6" s="30" customFormat="1" ht="14.25" customHeight="1" x14ac:dyDescent="0.25">
      <c r="A29" s="10" t="s">
        <v>35</v>
      </c>
      <c r="B29" s="11">
        <v>3517144115</v>
      </c>
      <c r="C29" s="11">
        <v>1214073663</v>
      </c>
      <c r="D29" s="29">
        <v>-2303070452</v>
      </c>
      <c r="E29" s="11">
        <v>1257319081</v>
      </c>
      <c r="F29" s="11">
        <v>248371479</v>
      </c>
    </row>
    <row r="30" spans="1:6" s="30" customFormat="1" ht="14.25" customHeight="1" x14ac:dyDescent="0.25">
      <c r="A30" s="10" t="s">
        <v>38</v>
      </c>
      <c r="B30" s="11">
        <v>4032983882</v>
      </c>
      <c r="C30" s="11">
        <v>640726267</v>
      </c>
      <c r="D30" s="29">
        <v>-3392257615</v>
      </c>
      <c r="E30" s="11">
        <v>1738004687</v>
      </c>
      <c r="F30" s="11">
        <v>329225069</v>
      </c>
    </row>
    <row r="31" spans="1:6" s="30" customFormat="1" x14ac:dyDescent="0.25">
      <c r="A31" s="10" t="s">
        <v>40</v>
      </c>
      <c r="B31" s="11"/>
      <c r="C31" s="11"/>
      <c r="D31" s="29"/>
      <c r="E31" s="11"/>
      <c r="F31" s="11">
        <v>47061358</v>
      </c>
    </row>
    <row r="32" spans="1:6" s="30" customFormat="1" ht="14.25" customHeight="1" x14ac:dyDescent="0.25">
      <c r="A32" s="10" t="s">
        <v>42</v>
      </c>
      <c r="B32" s="11">
        <v>212998768186</v>
      </c>
      <c r="C32" s="11">
        <v>197310181335.57001</v>
      </c>
      <c r="D32" s="29">
        <v>-15688586850.429993</v>
      </c>
      <c r="E32" s="11">
        <v>14051387257</v>
      </c>
      <c r="F32" s="11">
        <v>2347385618</v>
      </c>
    </row>
    <row r="33" spans="1:6" s="30" customFormat="1" ht="14.25" customHeight="1" x14ac:dyDescent="0.25">
      <c r="A33" s="10" t="s">
        <v>43</v>
      </c>
      <c r="B33" s="11">
        <v>126836043</v>
      </c>
      <c r="C33" s="11">
        <v>20644376</v>
      </c>
      <c r="D33" s="29">
        <v>-106191667</v>
      </c>
      <c r="E33" s="11">
        <v>65547164</v>
      </c>
      <c r="F33" s="11">
        <v>9371697</v>
      </c>
    </row>
    <row r="34" spans="1:6" s="30" customFormat="1" ht="14.25" customHeight="1" x14ac:dyDescent="0.25">
      <c r="A34" s="10" t="s">
        <v>44</v>
      </c>
      <c r="B34" s="11">
        <v>14041182702</v>
      </c>
      <c r="C34" s="11">
        <v>1701159124</v>
      </c>
      <c r="D34" s="29">
        <v>-12340023578</v>
      </c>
      <c r="E34" s="11">
        <v>6192199724</v>
      </c>
      <c r="F34" s="11">
        <v>1184013812</v>
      </c>
    </row>
    <row r="35" spans="1:6" s="30" customFormat="1" ht="14.25" customHeight="1" x14ac:dyDescent="0.25">
      <c r="A35" s="10" t="s">
        <v>46</v>
      </c>
      <c r="B35" s="11">
        <v>2605785225</v>
      </c>
      <c r="C35" s="11">
        <v>742357011</v>
      </c>
      <c r="D35" s="29">
        <v>-1863428214</v>
      </c>
      <c r="E35" s="11">
        <v>963049002</v>
      </c>
      <c r="F35" s="11">
        <v>199693551</v>
      </c>
    </row>
    <row r="36" spans="1:6" s="30" customFormat="1" ht="14.25" customHeight="1" x14ac:dyDescent="0.25">
      <c r="A36" s="10" t="s">
        <v>47</v>
      </c>
      <c r="B36" s="11">
        <v>84052402971</v>
      </c>
      <c r="C36" s="11">
        <v>72546416</v>
      </c>
      <c r="D36" s="29">
        <v>-83979856555</v>
      </c>
      <c r="E36" s="11">
        <v>47039731201</v>
      </c>
      <c r="F36" s="11">
        <v>8695006724</v>
      </c>
    </row>
    <row r="37" spans="1:6" s="30" customFormat="1" ht="14.25" customHeight="1" x14ac:dyDescent="0.25">
      <c r="A37" s="10" t="s">
        <v>59</v>
      </c>
      <c r="B37" s="11">
        <v>0</v>
      </c>
      <c r="C37" s="11">
        <v>0</v>
      </c>
      <c r="D37" s="11">
        <v>0</v>
      </c>
      <c r="E37" s="11">
        <v>0</v>
      </c>
      <c r="F37" s="11">
        <v>53516209</v>
      </c>
    </row>
    <row r="38" spans="1:6" s="30" customFormat="1" ht="14.25" customHeight="1" x14ac:dyDescent="0.25">
      <c r="A38" s="10" t="s">
        <v>48</v>
      </c>
      <c r="B38" s="11">
        <v>88384</v>
      </c>
      <c r="C38" s="11">
        <v>65416792</v>
      </c>
      <c r="D38" s="29">
        <v>65328408</v>
      </c>
      <c r="E38" s="11">
        <v>0</v>
      </c>
      <c r="F38" s="11">
        <v>0</v>
      </c>
    </row>
    <row r="39" spans="1:6" s="30" customFormat="1" x14ac:dyDescent="0.25">
      <c r="A39" s="10" t="s">
        <v>51</v>
      </c>
      <c r="B39" s="11">
        <v>29506944</v>
      </c>
      <c r="C39" s="11">
        <v>0</v>
      </c>
      <c r="D39" s="29">
        <v>-29506944</v>
      </c>
      <c r="E39" s="11">
        <v>16016227</v>
      </c>
      <c r="F39" s="11">
        <v>3131390</v>
      </c>
    </row>
    <row r="40" spans="1:6" s="30" customFormat="1" x14ac:dyDescent="0.25">
      <c r="A40" s="10" t="s">
        <v>53</v>
      </c>
      <c r="B40" s="11">
        <v>417977685</v>
      </c>
      <c r="C40" s="11">
        <v>53980115</v>
      </c>
      <c r="D40" s="29">
        <v>-363997570</v>
      </c>
      <c r="E40" s="11">
        <v>230075982</v>
      </c>
      <c r="F40" s="11">
        <v>43697783</v>
      </c>
    </row>
    <row r="41" spans="1:6" s="30" customFormat="1" x14ac:dyDescent="0.25">
      <c r="A41" s="10" t="s">
        <v>54</v>
      </c>
      <c r="B41" s="11">
        <v>61765394973</v>
      </c>
      <c r="C41" s="11">
        <v>2874031134</v>
      </c>
      <c r="D41" s="29">
        <v>-58891363839</v>
      </c>
      <c r="E41" s="11">
        <v>32252700982</v>
      </c>
      <c r="F41" s="11">
        <v>6144057701</v>
      </c>
    </row>
    <row r="42" spans="1:6" s="30" customFormat="1" hidden="1" x14ac:dyDescent="0.25">
      <c r="A42" s="10" t="s">
        <v>55</v>
      </c>
      <c r="B42" s="11"/>
      <c r="C42" s="11"/>
      <c r="D42" s="29"/>
      <c r="E42" s="11"/>
      <c r="F42" s="11"/>
    </row>
    <row r="43" spans="1:6" s="30" customFormat="1" x14ac:dyDescent="0.25">
      <c r="A43" s="10" t="s">
        <v>60</v>
      </c>
      <c r="B43" s="11">
        <v>14674905552</v>
      </c>
      <c r="C43" s="11">
        <v>4339415446</v>
      </c>
      <c r="D43" s="29">
        <v>-10335490106</v>
      </c>
      <c r="E43" s="11">
        <v>5143196872</v>
      </c>
      <c r="F43" s="11">
        <v>896434595</v>
      </c>
    </row>
    <row r="44" spans="1:6" s="30" customFormat="1" x14ac:dyDescent="0.25">
      <c r="A44" s="10" t="s">
        <v>62</v>
      </c>
      <c r="B44" s="11">
        <v>358808528.91000003</v>
      </c>
      <c r="C44" s="11">
        <v>83380916.390000001</v>
      </c>
      <c r="D44" s="29">
        <v>-275427612.52000004</v>
      </c>
      <c r="E44" s="11">
        <v>176030778</v>
      </c>
      <c r="F44" s="11">
        <v>44681341</v>
      </c>
    </row>
    <row r="45" spans="1:6" s="30" customFormat="1" x14ac:dyDescent="0.25">
      <c r="A45" s="10" t="s">
        <v>63</v>
      </c>
      <c r="B45" s="11">
        <v>19947480634</v>
      </c>
      <c r="C45" s="11">
        <v>6458528066</v>
      </c>
      <c r="D45" s="29">
        <v>-13488952568</v>
      </c>
      <c r="E45" s="11">
        <v>0</v>
      </c>
      <c r="F45" s="11">
        <v>0</v>
      </c>
    </row>
    <row r="46" spans="1:6" s="30" customFormat="1" ht="14.25" customHeight="1" x14ac:dyDescent="0.25">
      <c r="A46" s="10" t="s">
        <v>58</v>
      </c>
      <c r="B46" s="11">
        <v>160444437347.6651</v>
      </c>
      <c r="C46" s="11">
        <v>0</v>
      </c>
      <c r="D46" s="29">
        <v>-160444437347.6651</v>
      </c>
      <c r="E46" s="11">
        <v>62663771087</v>
      </c>
      <c r="F46" s="11">
        <v>70947597308</v>
      </c>
    </row>
    <row r="47" spans="1:6" s="44" customFormat="1" x14ac:dyDescent="0.25">
      <c r="A47" s="43" t="s">
        <v>52</v>
      </c>
      <c r="B47" s="31">
        <v>1944790337445.5747</v>
      </c>
      <c r="C47" s="31">
        <v>1216709252487.8406</v>
      </c>
      <c r="D47" s="31">
        <v>-567636647610.06934</v>
      </c>
      <c r="E47" s="31">
        <v>436505090000</v>
      </c>
      <c r="F47" s="31">
        <v>140000000000</v>
      </c>
    </row>
  </sheetData>
  <mergeCells count="5">
    <mergeCell ref="A6:A7"/>
    <mergeCell ref="B6:B7"/>
    <mergeCell ref="C6:C7"/>
    <mergeCell ref="D6:D7"/>
    <mergeCell ref="E6:F6"/>
  </mergeCells>
  <printOptions horizontalCentered="1"/>
  <pageMargins left="0.21" right="0.17" top="0.22" bottom="0.21" header="0.17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2" x14ac:dyDescent="0.25"/>
  <cols>
    <col min="1" max="1" width="27.33203125" style="36" customWidth="1"/>
    <col min="2" max="2" width="20.6640625" style="36" customWidth="1"/>
    <col min="3" max="3" width="19.88671875" style="36" customWidth="1"/>
    <col min="4" max="4" width="19.6640625" style="36" customWidth="1"/>
    <col min="5" max="5" width="19" style="36" customWidth="1"/>
    <col min="6" max="6" width="18.109375" style="36" customWidth="1"/>
    <col min="7" max="16384" width="11.44140625" style="36"/>
  </cols>
  <sheetData>
    <row r="1" spans="1:6" x14ac:dyDescent="0.25">
      <c r="A1" s="37" t="s">
        <v>0</v>
      </c>
    </row>
    <row r="2" spans="1:6" x14ac:dyDescent="0.25">
      <c r="A2" s="37" t="s">
        <v>1</v>
      </c>
    </row>
    <row r="3" spans="1:6" x14ac:dyDescent="0.25">
      <c r="A3" s="37" t="s">
        <v>2</v>
      </c>
      <c r="F3" s="38"/>
    </row>
    <row r="4" spans="1:6" x14ac:dyDescent="0.25">
      <c r="A4" s="36" t="s">
        <v>76</v>
      </c>
      <c r="D4" s="39"/>
    </row>
    <row r="5" spans="1:6" ht="12" customHeight="1" x14ac:dyDescent="0.25">
      <c r="B5" s="40"/>
      <c r="C5" s="40"/>
      <c r="D5" s="40"/>
      <c r="E5" s="40"/>
      <c r="F5" s="40"/>
    </row>
    <row r="6" spans="1:6" ht="12.75" customHeight="1" x14ac:dyDescent="0.25">
      <c r="A6" s="72" t="s">
        <v>3</v>
      </c>
      <c r="B6" s="72" t="s">
        <v>4</v>
      </c>
      <c r="C6" s="72" t="s">
        <v>5</v>
      </c>
      <c r="D6" s="72" t="s">
        <v>6</v>
      </c>
      <c r="E6" s="73" t="s">
        <v>7</v>
      </c>
      <c r="F6" s="74"/>
    </row>
    <row r="7" spans="1:6" x14ac:dyDescent="0.25">
      <c r="A7" s="72"/>
      <c r="B7" s="72"/>
      <c r="C7" s="72"/>
      <c r="D7" s="72"/>
      <c r="E7" s="41" t="s">
        <v>8</v>
      </c>
      <c r="F7" s="41" t="s">
        <v>9</v>
      </c>
    </row>
    <row r="8" spans="1:6" s="30" customFormat="1" x14ac:dyDescent="0.25">
      <c r="A8" s="10" t="s">
        <v>10</v>
      </c>
      <c r="B8" s="11">
        <v>54804559851</v>
      </c>
      <c r="C8" s="11">
        <v>34646979814</v>
      </c>
      <c r="D8" s="29">
        <v>-20157580037</v>
      </c>
      <c r="E8" s="11">
        <v>24294526509</v>
      </c>
      <c r="F8" s="11">
        <v>748913525</v>
      </c>
    </row>
    <row r="9" spans="1:6" s="30" customFormat="1" x14ac:dyDescent="0.25">
      <c r="A9" s="10" t="s">
        <v>11</v>
      </c>
      <c r="B9" s="11">
        <v>22244150451</v>
      </c>
      <c r="C9" s="11">
        <v>10925660848</v>
      </c>
      <c r="D9" s="29">
        <v>-11318489603</v>
      </c>
      <c r="E9" s="11">
        <v>13120136701</v>
      </c>
      <c r="F9" s="11">
        <v>159490908</v>
      </c>
    </row>
    <row r="10" spans="1:6" s="30" customFormat="1" x14ac:dyDescent="0.25">
      <c r="A10" s="10" t="s">
        <v>12</v>
      </c>
      <c r="B10" s="11">
        <v>31459991078</v>
      </c>
      <c r="C10" s="11">
        <v>15907922395</v>
      </c>
      <c r="D10" s="29">
        <v>-15552068683</v>
      </c>
      <c r="E10" s="11">
        <v>20182238714</v>
      </c>
      <c r="F10" s="11">
        <v>1014198719</v>
      </c>
    </row>
    <row r="11" spans="1:6" s="30" customFormat="1" x14ac:dyDescent="0.25">
      <c r="A11" s="10" t="s">
        <v>13</v>
      </c>
      <c r="B11" s="11">
        <v>76802221138</v>
      </c>
      <c r="C11" s="11">
        <v>59335497790</v>
      </c>
      <c r="D11" s="29">
        <v>-17466723348</v>
      </c>
      <c r="E11" s="11">
        <v>18267185463</v>
      </c>
      <c r="F11" s="11">
        <v>1669626197</v>
      </c>
    </row>
    <row r="12" spans="1:6" s="30" customFormat="1" x14ac:dyDescent="0.25">
      <c r="A12" s="10" t="s">
        <v>14</v>
      </c>
      <c r="B12" s="11">
        <v>66281458731</v>
      </c>
      <c r="C12" s="11">
        <v>24980163888.779999</v>
      </c>
      <c r="D12" s="29">
        <v>-41301294842.220001</v>
      </c>
      <c r="E12" s="11">
        <v>45810520392</v>
      </c>
      <c r="F12" s="11">
        <v>4036505259</v>
      </c>
    </row>
    <row r="13" spans="1:6" s="30" customFormat="1" x14ac:dyDescent="0.25">
      <c r="A13" s="10" t="s">
        <v>16</v>
      </c>
      <c r="B13" s="11">
        <v>55722833690</v>
      </c>
      <c r="C13" s="11">
        <v>28594375708</v>
      </c>
      <c r="D13" s="29">
        <v>-27128457982</v>
      </c>
      <c r="E13" s="11">
        <v>33994123709</v>
      </c>
      <c r="F13" s="11">
        <v>853675657</v>
      </c>
    </row>
    <row r="14" spans="1:6" s="30" customFormat="1" x14ac:dyDescent="0.25">
      <c r="A14" s="10" t="s">
        <v>17</v>
      </c>
      <c r="B14" s="11">
        <v>50697502148</v>
      </c>
      <c r="C14" s="11">
        <v>13702673839</v>
      </c>
      <c r="D14" s="29">
        <v>-36994828309</v>
      </c>
      <c r="E14" s="11">
        <v>43198016652</v>
      </c>
      <c r="F14" s="11">
        <v>1223031972</v>
      </c>
    </row>
    <row r="15" spans="1:6" s="30" customFormat="1" x14ac:dyDescent="0.25">
      <c r="A15" s="10" t="s">
        <v>18</v>
      </c>
      <c r="B15" s="11">
        <v>14619083773</v>
      </c>
      <c r="C15" s="11">
        <v>2792208946</v>
      </c>
      <c r="D15" s="29">
        <v>-11826874827</v>
      </c>
      <c r="E15" s="11">
        <v>15626844335</v>
      </c>
      <c r="F15" s="11">
        <v>450506756</v>
      </c>
    </row>
    <row r="16" spans="1:6" s="30" customFormat="1" x14ac:dyDescent="0.25">
      <c r="A16" s="10" t="s">
        <v>19</v>
      </c>
      <c r="B16" s="11">
        <v>53128379215</v>
      </c>
      <c r="C16" s="11">
        <v>8029489299</v>
      </c>
      <c r="D16" s="29">
        <v>-45098889916</v>
      </c>
      <c r="E16" s="11">
        <v>55080265723</v>
      </c>
      <c r="F16" s="11">
        <v>1713592698</v>
      </c>
    </row>
    <row r="17" spans="1:6" s="30" customFormat="1" x14ac:dyDescent="0.25">
      <c r="A17" s="10" t="s">
        <v>20</v>
      </c>
      <c r="B17" s="11">
        <v>35205187716</v>
      </c>
      <c r="C17" s="11">
        <v>22079918050</v>
      </c>
      <c r="D17" s="29">
        <v>-13125269666</v>
      </c>
      <c r="E17" s="11">
        <v>18043311778</v>
      </c>
      <c r="F17" s="11">
        <v>840090044</v>
      </c>
    </row>
    <row r="18" spans="1:6" s="30" customFormat="1" x14ac:dyDescent="0.25">
      <c r="A18" s="10" t="s">
        <v>22</v>
      </c>
      <c r="B18" s="11">
        <v>0</v>
      </c>
      <c r="C18" s="11">
        <v>0</v>
      </c>
      <c r="D18" s="11">
        <v>0</v>
      </c>
      <c r="E18" s="11">
        <v>5059196302</v>
      </c>
      <c r="F18" s="11">
        <v>1300894291</v>
      </c>
    </row>
    <row r="19" spans="1:6" s="30" customFormat="1" x14ac:dyDescent="0.25">
      <c r="A19" s="10" t="s">
        <v>23</v>
      </c>
      <c r="B19" s="11">
        <v>44747747666</v>
      </c>
      <c r="C19" s="11">
        <v>46365253343</v>
      </c>
      <c r="D19" s="29">
        <v>1617505677</v>
      </c>
      <c r="E19" s="11">
        <v>30822893</v>
      </c>
      <c r="F19" s="11">
        <v>674252111</v>
      </c>
    </row>
    <row r="20" spans="1:6" s="30" customFormat="1" x14ac:dyDescent="0.25">
      <c r="A20" s="10" t="s">
        <v>24</v>
      </c>
      <c r="B20" s="11">
        <v>14256319772</v>
      </c>
      <c r="C20" s="11">
        <v>16365742073</v>
      </c>
      <c r="D20" s="29">
        <v>2109422301</v>
      </c>
      <c r="E20" s="11">
        <v>0</v>
      </c>
      <c r="F20" s="11">
        <v>0</v>
      </c>
    </row>
    <row r="21" spans="1:6" s="30" customFormat="1" x14ac:dyDescent="0.25">
      <c r="A21" s="10" t="s">
        <v>25</v>
      </c>
      <c r="B21" s="11">
        <v>267366377476</v>
      </c>
      <c r="C21" s="11">
        <v>378420461386</v>
      </c>
      <c r="D21" s="29">
        <v>111054083910</v>
      </c>
      <c r="E21" s="11">
        <v>0</v>
      </c>
      <c r="F21" s="11">
        <v>0</v>
      </c>
    </row>
    <row r="22" spans="1:6" s="30" customFormat="1" x14ac:dyDescent="0.25">
      <c r="A22" s="10" t="s">
        <v>26</v>
      </c>
      <c r="B22" s="11">
        <v>4384513037</v>
      </c>
      <c r="C22" s="11">
        <v>3469601653</v>
      </c>
      <c r="D22" s="29">
        <v>-914911384</v>
      </c>
      <c r="E22" s="11">
        <v>1090332361</v>
      </c>
      <c r="F22" s="11">
        <v>18190214</v>
      </c>
    </row>
    <row r="23" spans="1:6" s="30" customFormat="1" x14ac:dyDescent="0.25">
      <c r="A23" s="10" t="s">
        <v>27</v>
      </c>
      <c r="B23" s="11">
        <v>75034357266</v>
      </c>
      <c r="C23" s="11">
        <v>100944440723</v>
      </c>
      <c r="D23" s="29">
        <v>25910083457</v>
      </c>
      <c r="E23" s="11">
        <v>0</v>
      </c>
      <c r="F23" s="11">
        <v>0</v>
      </c>
    </row>
    <row r="24" spans="1:6" s="30" customFormat="1" x14ac:dyDescent="0.25">
      <c r="A24" s="10" t="s">
        <v>28</v>
      </c>
      <c r="B24" s="11">
        <v>7623252240</v>
      </c>
      <c r="C24" s="11">
        <v>4409099339</v>
      </c>
      <c r="D24" s="29">
        <v>-3214152901</v>
      </c>
      <c r="E24" s="11">
        <v>3482771617</v>
      </c>
      <c r="F24" s="11">
        <v>264694491</v>
      </c>
    </row>
    <row r="25" spans="1:6" s="30" customFormat="1" x14ac:dyDescent="0.25">
      <c r="A25" s="10" t="s">
        <v>29</v>
      </c>
      <c r="B25" s="11">
        <v>1485734427</v>
      </c>
      <c r="C25" s="11">
        <v>57160417</v>
      </c>
      <c r="D25" s="29">
        <v>-1428574010</v>
      </c>
      <c r="E25" s="11">
        <v>1677649237</v>
      </c>
      <c r="F25" s="11">
        <v>109808116</v>
      </c>
    </row>
    <row r="26" spans="1:6" s="30" customFormat="1" x14ac:dyDescent="0.25">
      <c r="A26" s="10" t="s">
        <v>30</v>
      </c>
      <c r="B26" s="11">
        <v>10746160516</v>
      </c>
      <c r="C26" s="11">
        <v>20616538423</v>
      </c>
      <c r="D26" s="29">
        <v>9870377907</v>
      </c>
      <c r="E26" s="11">
        <v>0</v>
      </c>
      <c r="F26" s="11">
        <v>0</v>
      </c>
    </row>
    <row r="27" spans="1:6" s="30" customFormat="1" ht="14.25" customHeight="1" x14ac:dyDescent="0.25">
      <c r="A27" s="10" t="s">
        <v>32</v>
      </c>
      <c r="B27" s="11">
        <v>77947282470</v>
      </c>
      <c r="C27" s="11">
        <v>47717151924</v>
      </c>
      <c r="D27" s="29">
        <v>-30230130546</v>
      </c>
      <c r="E27" s="11">
        <v>37768501897</v>
      </c>
      <c r="F27" s="11">
        <v>2528150052</v>
      </c>
    </row>
    <row r="28" spans="1:6" s="30" customFormat="1" ht="14.25" customHeight="1" x14ac:dyDescent="0.25">
      <c r="A28" s="10" t="s">
        <v>33</v>
      </c>
      <c r="B28" s="11">
        <v>524169659304</v>
      </c>
      <c r="C28" s="11">
        <v>236362971005</v>
      </c>
      <c r="D28" s="29">
        <v>-287806688299</v>
      </c>
      <c r="E28" s="11">
        <v>324837229522</v>
      </c>
      <c r="F28" s="11">
        <v>10848762749</v>
      </c>
    </row>
    <row r="29" spans="1:6" s="30" customFormat="1" ht="14.25" customHeight="1" x14ac:dyDescent="0.25">
      <c r="A29" s="10" t="s">
        <v>35</v>
      </c>
      <c r="B29" s="11">
        <v>4004639707</v>
      </c>
      <c r="C29" s="11">
        <v>1093773003</v>
      </c>
      <c r="D29" s="29">
        <v>-2910866704</v>
      </c>
      <c r="E29" s="11">
        <v>3157993031</v>
      </c>
      <c r="F29" s="11">
        <v>300974206</v>
      </c>
    </row>
    <row r="30" spans="1:6" s="30" customFormat="1" ht="14.25" customHeight="1" x14ac:dyDescent="0.25">
      <c r="A30" s="10" t="s">
        <v>38</v>
      </c>
      <c r="B30" s="11">
        <v>4258889090</v>
      </c>
      <c r="C30" s="11">
        <v>1117490518</v>
      </c>
      <c r="D30" s="29">
        <v>-3141398572</v>
      </c>
      <c r="E30" s="11">
        <v>4354287839</v>
      </c>
      <c r="F30" s="11">
        <v>295640966</v>
      </c>
    </row>
    <row r="31" spans="1:6" s="30" customFormat="1" ht="14.25" customHeight="1" x14ac:dyDescent="0.25">
      <c r="A31" s="10" t="s">
        <v>42</v>
      </c>
      <c r="B31" s="11">
        <v>236145164986.79999</v>
      </c>
      <c r="C31" s="11">
        <v>200475287160.43005</v>
      </c>
      <c r="D31" s="29">
        <v>-35669877826.369934</v>
      </c>
      <c r="E31" s="11">
        <v>10711639187</v>
      </c>
      <c r="F31" s="11">
        <v>235043161</v>
      </c>
    </row>
    <row r="32" spans="1:6" s="30" customFormat="1" ht="14.25" customHeight="1" x14ac:dyDescent="0.25">
      <c r="A32" s="10" t="s">
        <v>43</v>
      </c>
      <c r="B32" s="11">
        <v>109819582</v>
      </c>
      <c r="C32" s="11">
        <v>-2636795</v>
      </c>
      <c r="D32" s="29">
        <v>-112456377</v>
      </c>
      <c r="E32" s="11">
        <v>97747719</v>
      </c>
      <c r="F32" s="11">
        <v>21985194</v>
      </c>
    </row>
    <row r="33" spans="1:6" s="30" customFormat="1" ht="14.25" customHeight="1" x14ac:dyDescent="0.25">
      <c r="A33" s="10" t="s">
        <v>44</v>
      </c>
      <c r="B33" s="11">
        <v>16328363572</v>
      </c>
      <c r="C33" s="11">
        <v>1961546115</v>
      </c>
      <c r="D33" s="29">
        <v>-14366817457</v>
      </c>
      <c r="E33" s="11">
        <v>16945711983</v>
      </c>
      <c r="F33" s="11">
        <v>704635576</v>
      </c>
    </row>
    <row r="34" spans="1:6" s="30" customFormat="1" ht="14.25" customHeight="1" x14ac:dyDescent="0.25">
      <c r="A34" s="10" t="s">
        <v>46</v>
      </c>
      <c r="B34" s="11">
        <v>2457347065</v>
      </c>
      <c r="C34" s="11">
        <v>712245096</v>
      </c>
      <c r="D34" s="29">
        <v>-1745101969</v>
      </c>
      <c r="E34" s="11">
        <v>2381083949</v>
      </c>
      <c r="F34" s="11">
        <v>37696186</v>
      </c>
    </row>
    <row r="35" spans="1:6" s="30" customFormat="1" ht="14.25" customHeight="1" x14ac:dyDescent="0.25">
      <c r="A35" s="10" t="s">
        <v>47</v>
      </c>
      <c r="B35" s="11">
        <v>68285994847</v>
      </c>
      <c r="C35" s="11">
        <v>67028857.339999996</v>
      </c>
      <c r="D35" s="29">
        <v>-68218965989.660004</v>
      </c>
      <c r="E35" s="11">
        <v>98410727195</v>
      </c>
      <c r="F35" s="11">
        <v>1458908325</v>
      </c>
    </row>
    <row r="36" spans="1:6" s="30" customFormat="1" ht="14.25" customHeight="1" x14ac:dyDescent="0.25">
      <c r="A36" s="10" t="s">
        <v>48</v>
      </c>
      <c r="B36" s="11">
        <v>88384</v>
      </c>
      <c r="C36" s="11">
        <v>65416792</v>
      </c>
      <c r="D36" s="29">
        <v>65328408</v>
      </c>
      <c r="E36" s="11">
        <v>0</v>
      </c>
      <c r="F36" s="11">
        <v>0</v>
      </c>
    </row>
    <row r="37" spans="1:6" s="30" customFormat="1" x14ac:dyDescent="0.25">
      <c r="A37" s="10" t="s">
        <v>51</v>
      </c>
      <c r="B37" s="11">
        <v>29587784</v>
      </c>
      <c r="C37" s="11">
        <v>0</v>
      </c>
      <c r="D37" s="29">
        <v>-29587784</v>
      </c>
      <c r="E37" s="11">
        <v>38790164</v>
      </c>
      <c r="F37" s="11">
        <v>819781</v>
      </c>
    </row>
    <row r="38" spans="1:6" s="30" customFormat="1" x14ac:dyDescent="0.25">
      <c r="A38" s="10" t="s">
        <v>53</v>
      </c>
      <c r="B38" s="11">
        <v>398389566</v>
      </c>
      <c r="C38" s="11">
        <v>45706723.899999999</v>
      </c>
      <c r="D38" s="29">
        <v>-352682842.10000002</v>
      </c>
      <c r="E38" s="11">
        <v>448148937</v>
      </c>
      <c r="F38" s="11">
        <v>13196810</v>
      </c>
    </row>
    <row r="39" spans="1:6" s="30" customFormat="1" x14ac:dyDescent="0.25">
      <c r="A39" s="10" t="s">
        <v>54</v>
      </c>
      <c r="B39" s="11">
        <v>0</v>
      </c>
      <c r="C39" s="11">
        <v>0</v>
      </c>
      <c r="D39" s="11">
        <v>0</v>
      </c>
      <c r="E39" s="11">
        <v>35684707693</v>
      </c>
      <c r="F39" s="11">
        <v>964208837</v>
      </c>
    </row>
    <row r="40" spans="1:6" s="30" customFormat="1" x14ac:dyDescent="0.25">
      <c r="A40" s="10" t="s">
        <v>60</v>
      </c>
      <c r="B40" s="11">
        <v>14766394847</v>
      </c>
      <c r="C40" s="11">
        <v>5005301820.8805695</v>
      </c>
      <c r="D40" s="29">
        <v>-9761093026.1194305</v>
      </c>
      <c r="E40" s="11">
        <v>12584084895</v>
      </c>
      <c r="F40" s="11">
        <v>574632479</v>
      </c>
    </row>
    <row r="41" spans="1:6" s="30" customFormat="1" x14ac:dyDescent="0.25">
      <c r="A41" s="10" t="s">
        <v>62</v>
      </c>
      <c r="B41" s="11">
        <v>391743381.88999999</v>
      </c>
      <c r="C41" s="11">
        <v>92718130.5</v>
      </c>
      <c r="D41" s="29">
        <v>-299025251.38999999</v>
      </c>
      <c r="E41" s="11">
        <v>369109639</v>
      </c>
      <c r="F41" s="11">
        <v>27264754</v>
      </c>
    </row>
    <row r="42" spans="1:6" s="30" customFormat="1" x14ac:dyDescent="0.25">
      <c r="A42" s="10" t="s">
        <v>63</v>
      </c>
      <c r="B42" s="11">
        <v>41934101004</v>
      </c>
      <c r="C42" s="11">
        <v>13902588962</v>
      </c>
      <c r="D42" s="29">
        <v>-28031512042</v>
      </c>
      <c r="E42" s="11">
        <v>28481313638</v>
      </c>
      <c r="F42" s="11">
        <v>440968516</v>
      </c>
    </row>
    <row r="43" spans="1:6" s="30" customFormat="1" ht="14.25" customHeight="1" x14ac:dyDescent="0.25">
      <c r="A43" s="10" t="s">
        <v>58</v>
      </c>
      <c r="B43" s="11">
        <v>185392536252.77731</v>
      </c>
      <c r="C43" s="11">
        <v>0</v>
      </c>
      <c r="D43" s="29">
        <v>-185392536252.77731</v>
      </c>
      <c r="E43" s="11">
        <v>84631980326</v>
      </c>
      <c r="F43" s="11">
        <v>81469641450</v>
      </c>
    </row>
    <row r="44" spans="1:6" s="44" customFormat="1" x14ac:dyDescent="0.25">
      <c r="A44" s="43" t="s">
        <v>52</v>
      </c>
      <c r="B44" s="31">
        <v>2063229832034.467</v>
      </c>
      <c r="C44" s="31">
        <v>1300259777247.8306</v>
      </c>
      <c r="D44" s="31">
        <v>-577577518533.85937</v>
      </c>
      <c r="E44" s="31">
        <v>959861000000</v>
      </c>
      <c r="F44" s="31">
        <v>115000000000</v>
      </c>
    </row>
  </sheetData>
  <mergeCells count="5">
    <mergeCell ref="A6:A7"/>
    <mergeCell ref="B6:B7"/>
    <mergeCell ref="C6:C7"/>
    <mergeCell ref="D6:D7"/>
    <mergeCell ref="E6:F6"/>
  </mergeCells>
  <printOptions horizontalCentered="1"/>
  <pageMargins left="0.21" right="0.17" top="0.22" bottom="0.21" header="0.17" footer="0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2" x14ac:dyDescent="0.25"/>
  <cols>
    <col min="1" max="1" width="40.6640625" style="36" customWidth="1"/>
    <col min="2" max="6" width="20.6640625" style="36" customWidth="1"/>
    <col min="7" max="16384" width="11.44140625" style="36"/>
  </cols>
  <sheetData>
    <row r="1" spans="1:6" x14ac:dyDescent="0.25">
      <c r="A1" s="37" t="s">
        <v>0</v>
      </c>
    </row>
    <row r="2" spans="1:6" x14ac:dyDescent="0.25">
      <c r="A2" s="37" t="s">
        <v>1</v>
      </c>
    </row>
    <row r="3" spans="1:6" x14ac:dyDescent="0.25">
      <c r="A3" s="37" t="s">
        <v>2</v>
      </c>
      <c r="F3" s="38"/>
    </row>
    <row r="4" spans="1:6" x14ac:dyDescent="0.25">
      <c r="A4" s="36" t="s">
        <v>77</v>
      </c>
      <c r="D4" s="39"/>
    </row>
    <row r="5" spans="1:6" ht="10.5" customHeight="1" x14ac:dyDescent="0.25">
      <c r="B5" s="40"/>
      <c r="C5" s="40"/>
      <c r="D5" s="40"/>
      <c r="E5" s="40"/>
      <c r="F5" s="40"/>
    </row>
    <row r="6" spans="1:6" ht="12.75" customHeight="1" x14ac:dyDescent="0.25">
      <c r="A6" s="72" t="s">
        <v>3</v>
      </c>
      <c r="B6" s="72" t="s">
        <v>4</v>
      </c>
      <c r="C6" s="72" t="s">
        <v>5</v>
      </c>
      <c r="D6" s="72" t="s">
        <v>6</v>
      </c>
      <c r="E6" s="73" t="s">
        <v>7</v>
      </c>
      <c r="F6" s="74"/>
    </row>
    <row r="7" spans="1:6" x14ac:dyDescent="0.25">
      <c r="A7" s="72"/>
      <c r="B7" s="72"/>
      <c r="C7" s="72"/>
      <c r="D7" s="72"/>
      <c r="E7" s="41" t="s">
        <v>8</v>
      </c>
      <c r="F7" s="41" t="s">
        <v>9</v>
      </c>
    </row>
    <row r="8" spans="1:6" s="30" customFormat="1" x14ac:dyDescent="0.25">
      <c r="A8" s="10" t="s">
        <v>10</v>
      </c>
      <c r="B8" s="11">
        <v>51892844802</v>
      </c>
      <c r="C8" s="11">
        <v>21377294814</v>
      </c>
      <c r="D8" s="29">
        <v>-30515549988</v>
      </c>
      <c r="E8" s="11">
        <v>30995238000</v>
      </c>
      <c r="F8" s="11">
        <v>1173000000</v>
      </c>
    </row>
    <row r="9" spans="1:6" s="30" customFormat="1" x14ac:dyDescent="0.25">
      <c r="A9" s="10" t="s">
        <v>11</v>
      </c>
      <c r="B9" s="11">
        <v>20511484517</v>
      </c>
      <c r="C9" s="11">
        <v>9563743838</v>
      </c>
      <c r="D9" s="29">
        <v>-10947740679</v>
      </c>
      <c r="E9" s="11">
        <v>13735307000</v>
      </c>
      <c r="F9" s="11">
        <v>479000000</v>
      </c>
    </row>
    <row r="10" spans="1:6" s="30" customFormat="1" x14ac:dyDescent="0.25">
      <c r="A10" s="10" t="s">
        <v>12</v>
      </c>
      <c r="B10" s="11">
        <v>33276469700</v>
      </c>
      <c r="C10" s="11">
        <v>14028863219</v>
      </c>
      <c r="D10" s="29">
        <v>-19247606481</v>
      </c>
      <c r="E10" s="11">
        <v>18930555000</v>
      </c>
      <c r="F10" s="11">
        <v>1068000000</v>
      </c>
    </row>
    <row r="11" spans="1:6" s="30" customFormat="1" x14ac:dyDescent="0.25">
      <c r="A11" s="10" t="s">
        <v>13</v>
      </c>
      <c r="B11" s="11">
        <v>81504097203</v>
      </c>
      <c r="C11" s="11">
        <v>46471423496.800003</v>
      </c>
      <c r="D11" s="29">
        <v>-35032673706.199997</v>
      </c>
      <c r="E11" s="11">
        <v>36195375000</v>
      </c>
      <c r="F11" s="11">
        <v>0</v>
      </c>
    </row>
    <row r="12" spans="1:6" s="30" customFormat="1" x14ac:dyDescent="0.25">
      <c r="A12" s="10" t="s">
        <v>14</v>
      </c>
      <c r="B12" s="11">
        <v>70199513434</v>
      </c>
      <c r="C12" s="11">
        <v>20202075292</v>
      </c>
      <c r="D12" s="29">
        <v>-49997438142</v>
      </c>
      <c r="E12" s="11">
        <v>50289160000</v>
      </c>
      <c r="F12" s="11">
        <v>5641000000</v>
      </c>
    </row>
    <row r="13" spans="1:6" s="30" customFormat="1" x14ac:dyDescent="0.25">
      <c r="A13" s="10" t="s">
        <v>16</v>
      </c>
      <c r="B13" s="11">
        <v>56770618923</v>
      </c>
      <c r="C13" s="11">
        <v>19853379245</v>
      </c>
      <c r="D13" s="29">
        <v>-36917239678</v>
      </c>
      <c r="E13" s="11">
        <v>36359168000</v>
      </c>
      <c r="F13" s="11">
        <v>1731000000</v>
      </c>
    </row>
    <row r="14" spans="1:6" s="30" customFormat="1" x14ac:dyDescent="0.25">
      <c r="A14" s="10" t="s">
        <v>17</v>
      </c>
      <c r="B14" s="11">
        <v>51279834792</v>
      </c>
      <c r="C14" s="11">
        <v>11756044069</v>
      </c>
      <c r="D14" s="29">
        <v>-39523790723</v>
      </c>
      <c r="E14" s="11">
        <v>42590407000</v>
      </c>
      <c r="F14" s="11">
        <v>2603000000</v>
      </c>
    </row>
    <row r="15" spans="1:6" s="30" customFormat="1" x14ac:dyDescent="0.25">
      <c r="A15" s="10" t="s">
        <v>18</v>
      </c>
      <c r="B15" s="11">
        <v>13040239107</v>
      </c>
      <c r="C15" s="11">
        <v>2766060040</v>
      </c>
      <c r="D15" s="29">
        <v>-10274179067</v>
      </c>
      <c r="E15" s="11">
        <v>11276561000</v>
      </c>
      <c r="F15" s="11">
        <v>366000000</v>
      </c>
    </row>
    <row r="16" spans="1:6" s="30" customFormat="1" x14ac:dyDescent="0.25">
      <c r="A16" s="10" t="s">
        <v>19</v>
      </c>
      <c r="B16" s="11">
        <v>56657009772</v>
      </c>
      <c r="C16" s="11">
        <v>8403784881</v>
      </c>
      <c r="D16" s="29">
        <v>-48253224891</v>
      </c>
      <c r="E16" s="11">
        <v>49407894000</v>
      </c>
      <c r="F16" s="11">
        <v>2745000000</v>
      </c>
    </row>
    <row r="17" spans="1:6" s="30" customFormat="1" x14ac:dyDescent="0.25">
      <c r="A17" s="10" t="s">
        <v>20</v>
      </c>
      <c r="B17" s="11">
        <v>38580118878</v>
      </c>
      <c r="C17" s="11">
        <v>18273116345</v>
      </c>
      <c r="D17" s="29">
        <v>-20307002533</v>
      </c>
      <c r="E17" s="11">
        <v>19098397000</v>
      </c>
      <c r="F17" s="11">
        <v>341500000</v>
      </c>
    </row>
    <row r="18" spans="1:6" s="30" customFormat="1" x14ac:dyDescent="0.25">
      <c r="A18" s="10" t="s">
        <v>22</v>
      </c>
      <c r="B18" s="11">
        <v>0</v>
      </c>
      <c r="C18" s="11">
        <v>0</v>
      </c>
      <c r="D18" s="11">
        <v>0</v>
      </c>
      <c r="E18" s="29">
        <v>292635000</v>
      </c>
      <c r="F18" s="11">
        <v>0</v>
      </c>
    </row>
    <row r="19" spans="1:6" s="30" customFormat="1" x14ac:dyDescent="0.25">
      <c r="A19" s="10" t="s">
        <v>23</v>
      </c>
      <c r="B19" s="11">
        <v>50912123606</v>
      </c>
      <c r="C19" s="11">
        <v>17760924911</v>
      </c>
      <c r="D19" s="29">
        <v>-33151198695</v>
      </c>
      <c r="E19" s="11">
        <v>26093095000</v>
      </c>
      <c r="F19" s="11">
        <v>0</v>
      </c>
    </row>
    <row r="20" spans="1:6" s="30" customFormat="1" x14ac:dyDescent="0.25">
      <c r="A20" s="10" t="s">
        <v>24</v>
      </c>
      <c r="B20" s="11">
        <v>14867256407</v>
      </c>
      <c r="C20" s="11">
        <v>15172913523</v>
      </c>
      <c r="D20" s="29">
        <v>305657116</v>
      </c>
      <c r="E20" s="11">
        <v>0</v>
      </c>
      <c r="F20" s="11">
        <v>0</v>
      </c>
    </row>
    <row r="21" spans="1:6" s="30" customFormat="1" x14ac:dyDescent="0.25">
      <c r="A21" s="10" t="s">
        <v>25</v>
      </c>
      <c r="B21" s="11">
        <v>274270960256</v>
      </c>
      <c r="C21" s="11">
        <v>265722237471</v>
      </c>
      <c r="D21" s="29">
        <v>-8548722785</v>
      </c>
      <c r="E21" s="11">
        <v>20695750000</v>
      </c>
      <c r="F21" s="11">
        <v>0</v>
      </c>
    </row>
    <row r="22" spans="1:6" s="30" customFormat="1" x14ac:dyDescent="0.25">
      <c r="A22" s="10" t="s">
        <v>26</v>
      </c>
      <c r="B22" s="11">
        <v>4622147742</v>
      </c>
      <c r="C22" s="11">
        <v>2884157303</v>
      </c>
      <c r="D22" s="29">
        <v>-1737990439</v>
      </c>
      <c r="E22" s="11">
        <v>1694861000</v>
      </c>
      <c r="F22" s="11">
        <v>52000000</v>
      </c>
    </row>
    <row r="23" spans="1:6" s="30" customFormat="1" x14ac:dyDescent="0.25">
      <c r="A23" s="10" t="s">
        <v>27</v>
      </c>
      <c r="B23" s="11">
        <v>75818868493</v>
      </c>
      <c r="C23" s="11">
        <v>71209760747</v>
      </c>
      <c r="D23" s="29">
        <v>-4609107746</v>
      </c>
      <c r="E23" s="11">
        <v>5808533000</v>
      </c>
      <c r="F23" s="11">
        <v>0</v>
      </c>
    </row>
    <row r="24" spans="1:6" s="30" customFormat="1" x14ac:dyDescent="0.25">
      <c r="A24" s="10" t="s">
        <v>28</v>
      </c>
      <c r="B24" s="11">
        <v>7785077503</v>
      </c>
      <c r="C24" s="11">
        <v>3427719150</v>
      </c>
      <c r="D24" s="29">
        <v>-4357358353</v>
      </c>
      <c r="E24" s="11">
        <v>4993144000</v>
      </c>
      <c r="F24" s="11">
        <v>179000000</v>
      </c>
    </row>
    <row r="25" spans="1:6" s="30" customFormat="1" x14ac:dyDescent="0.25">
      <c r="A25" s="10" t="s">
        <v>29</v>
      </c>
      <c r="B25" s="11">
        <v>1576207047</v>
      </c>
      <c r="C25" s="11">
        <v>63749756</v>
      </c>
      <c r="D25" s="29">
        <v>-1512457291</v>
      </c>
      <c r="E25" s="11">
        <v>1632991000</v>
      </c>
      <c r="F25" s="11">
        <v>102000000</v>
      </c>
    </row>
    <row r="26" spans="1:6" s="30" customFormat="1" x14ac:dyDescent="0.25">
      <c r="A26" s="10" t="s">
        <v>30</v>
      </c>
      <c r="B26" s="11">
        <v>11647381444</v>
      </c>
      <c r="C26" s="11">
        <v>2388144714</v>
      </c>
      <c r="D26" s="29">
        <v>-9259236730</v>
      </c>
      <c r="E26" s="11">
        <v>5989980000</v>
      </c>
      <c r="F26" s="11">
        <v>0</v>
      </c>
    </row>
    <row r="27" spans="1:6" s="30" customFormat="1" ht="14.25" customHeight="1" x14ac:dyDescent="0.25">
      <c r="A27" s="10" t="s">
        <v>32</v>
      </c>
      <c r="B27" s="11">
        <v>80932760189</v>
      </c>
      <c r="C27" s="11">
        <v>24511281961</v>
      </c>
      <c r="D27" s="29">
        <v>-56421478228</v>
      </c>
      <c r="E27" s="11">
        <v>54315538000</v>
      </c>
      <c r="F27" s="11">
        <v>1357000000</v>
      </c>
    </row>
    <row r="28" spans="1:6" s="30" customFormat="1" ht="14.25" customHeight="1" x14ac:dyDescent="0.25">
      <c r="A28" s="10" t="s">
        <v>33</v>
      </c>
      <c r="B28" s="11">
        <v>502347854626</v>
      </c>
      <c r="C28" s="11">
        <v>152836871623</v>
      </c>
      <c r="D28" s="29">
        <v>-349510983003</v>
      </c>
      <c r="E28" s="11">
        <v>361065223000</v>
      </c>
      <c r="F28" s="11">
        <v>5110000000</v>
      </c>
    </row>
    <row r="29" spans="1:6" s="30" customFormat="1" ht="14.25" customHeight="1" x14ac:dyDescent="0.25">
      <c r="A29" s="10" t="s">
        <v>35</v>
      </c>
      <c r="B29" s="11">
        <v>4185031590</v>
      </c>
      <c r="C29" s="11">
        <v>784020692</v>
      </c>
      <c r="D29" s="29">
        <v>-3401010898</v>
      </c>
      <c r="E29" s="11">
        <v>3454151000</v>
      </c>
      <c r="F29" s="11">
        <v>219000000</v>
      </c>
    </row>
    <row r="30" spans="1:6" s="30" customFormat="1" ht="14.25" customHeight="1" x14ac:dyDescent="0.25">
      <c r="A30" s="10" t="s">
        <v>38</v>
      </c>
      <c r="B30" s="11">
        <v>4268283246</v>
      </c>
      <c r="C30" s="11">
        <v>686485989</v>
      </c>
      <c r="D30" s="29">
        <v>-3581797257</v>
      </c>
      <c r="E30" s="11">
        <v>3218261000</v>
      </c>
      <c r="F30" s="11">
        <v>265000000</v>
      </c>
    </row>
    <row r="31" spans="1:6" s="30" customFormat="1" ht="14.25" customHeight="1" x14ac:dyDescent="0.25">
      <c r="A31" s="10" t="s">
        <v>42</v>
      </c>
      <c r="B31" s="11">
        <v>254212535713</v>
      </c>
      <c r="C31" s="11">
        <v>170313373782.79999</v>
      </c>
      <c r="D31" s="29">
        <v>-83899161930.200012</v>
      </c>
      <c r="E31" s="11">
        <v>90010570000</v>
      </c>
      <c r="F31" s="11">
        <v>1415000000</v>
      </c>
    </row>
    <row r="32" spans="1:6" s="30" customFormat="1" ht="14.25" customHeight="1" x14ac:dyDescent="0.25">
      <c r="A32" s="10" t="s">
        <v>43</v>
      </c>
      <c r="B32" s="11">
        <v>89252219</v>
      </c>
      <c r="C32" s="11">
        <v>20579251</v>
      </c>
      <c r="D32" s="29">
        <v>-68672968</v>
      </c>
      <c r="E32" s="11">
        <v>110266000</v>
      </c>
      <c r="F32" s="11">
        <v>13000000</v>
      </c>
    </row>
    <row r="33" spans="1:6" s="30" customFormat="1" ht="14.25" customHeight="1" x14ac:dyDescent="0.25">
      <c r="A33" s="10" t="s">
        <v>44</v>
      </c>
      <c r="B33" s="11">
        <v>15361277621</v>
      </c>
      <c r="C33" s="11">
        <v>1874175792</v>
      </c>
      <c r="D33" s="29">
        <v>-13487101829</v>
      </c>
      <c r="E33" s="11">
        <v>14560162000</v>
      </c>
      <c r="F33" s="11">
        <v>979000000</v>
      </c>
    </row>
    <row r="34" spans="1:6" s="30" customFormat="1" ht="14.25" customHeight="1" x14ac:dyDescent="0.25">
      <c r="A34" s="10" t="s">
        <v>46</v>
      </c>
      <c r="B34" s="11">
        <v>2404396048</v>
      </c>
      <c r="C34" s="11">
        <v>739130530</v>
      </c>
      <c r="D34" s="29">
        <v>-1665265518</v>
      </c>
      <c r="E34" s="11">
        <v>1774155000</v>
      </c>
      <c r="F34" s="11">
        <v>80000000</v>
      </c>
    </row>
    <row r="35" spans="1:6" s="30" customFormat="1" ht="14.25" customHeight="1" x14ac:dyDescent="0.25">
      <c r="A35" s="10" t="s">
        <v>47</v>
      </c>
      <c r="B35" s="11">
        <v>120828616974</v>
      </c>
      <c r="C35" s="11">
        <v>100697895</v>
      </c>
      <c r="D35" s="29">
        <v>-120727919079</v>
      </c>
      <c r="E35" s="11">
        <v>109149700000</v>
      </c>
      <c r="F35" s="11">
        <v>1702000000</v>
      </c>
    </row>
    <row r="36" spans="1:6" s="30" customFormat="1" ht="14.25" customHeight="1" x14ac:dyDescent="0.25">
      <c r="A36" s="10" t="s">
        <v>59</v>
      </c>
      <c r="B36" s="11">
        <v>223397117.13999999</v>
      </c>
      <c r="C36" s="11">
        <v>188774242.88</v>
      </c>
      <c r="D36" s="29">
        <v>-34622874.25999999</v>
      </c>
      <c r="E36" s="11">
        <v>51310000</v>
      </c>
      <c r="F36" s="11">
        <v>0</v>
      </c>
    </row>
    <row r="37" spans="1:6" s="30" customFormat="1" x14ac:dyDescent="0.25">
      <c r="A37" s="10" t="s">
        <v>51</v>
      </c>
      <c r="B37" s="11">
        <v>31436784</v>
      </c>
      <c r="C37" s="11">
        <v>0</v>
      </c>
      <c r="D37" s="29">
        <v>-31436784</v>
      </c>
      <c r="E37" s="11">
        <v>37652000</v>
      </c>
      <c r="F37" s="11">
        <v>500000</v>
      </c>
    </row>
    <row r="38" spans="1:6" s="30" customFormat="1" x14ac:dyDescent="0.25">
      <c r="A38" s="10" t="s">
        <v>53</v>
      </c>
      <c r="B38" s="11">
        <v>352432195.5</v>
      </c>
      <c r="C38" s="11">
        <v>51477305.5</v>
      </c>
      <c r="D38" s="29">
        <v>-300954890</v>
      </c>
      <c r="E38" s="11">
        <v>342948000</v>
      </c>
      <c r="F38" s="11">
        <v>9000000</v>
      </c>
    </row>
    <row r="39" spans="1:6" s="30" customFormat="1" x14ac:dyDescent="0.25">
      <c r="A39" s="10" t="s">
        <v>60</v>
      </c>
      <c r="B39" s="11">
        <v>15976007448</v>
      </c>
      <c r="C39" s="11">
        <v>5150507123</v>
      </c>
      <c r="D39" s="29">
        <v>-10825500325</v>
      </c>
      <c r="E39" s="11">
        <v>11039467000</v>
      </c>
      <c r="F39" s="11">
        <v>715000000</v>
      </c>
    </row>
    <row r="40" spans="1:6" s="30" customFormat="1" x14ac:dyDescent="0.25">
      <c r="A40" s="10" t="s">
        <v>62</v>
      </c>
      <c r="B40" s="11">
        <v>381667724.43000007</v>
      </c>
      <c r="C40" s="11">
        <v>94321255.840000004</v>
      </c>
      <c r="D40" s="29">
        <v>-287346468.59000003</v>
      </c>
      <c r="E40" s="11">
        <v>281068000</v>
      </c>
      <c r="F40" s="11">
        <v>23000000</v>
      </c>
    </row>
    <row r="41" spans="1:6" s="30" customFormat="1" x14ac:dyDescent="0.25">
      <c r="A41" s="10" t="s">
        <v>63</v>
      </c>
      <c r="B41" s="11">
        <v>46764245064</v>
      </c>
      <c r="C41" s="11">
        <v>7050549306</v>
      </c>
      <c r="D41" s="29">
        <v>-39713695758</v>
      </c>
      <c r="E41" s="11">
        <v>41500513931</v>
      </c>
      <c r="F41" s="11">
        <v>1133000000</v>
      </c>
    </row>
    <row r="42" spans="1:6" s="30" customFormat="1" ht="14.25" customHeight="1" x14ac:dyDescent="0.25">
      <c r="A42" s="10" t="s">
        <v>58</v>
      </c>
      <c r="B42" s="11">
        <v>193647364820.62909</v>
      </c>
      <c r="C42" s="11">
        <v>0</v>
      </c>
      <c r="D42" s="29">
        <v>-193647364820.62909</v>
      </c>
      <c r="E42" s="11">
        <v>188283141000</v>
      </c>
      <c r="F42" s="11">
        <v>20846000000</v>
      </c>
    </row>
    <row r="43" spans="1:6" s="44" customFormat="1" x14ac:dyDescent="0.25">
      <c r="A43" s="43" t="s">
        <v>52</v>
      </c>
      <c r="B43" s="31">
        <v>2157218813005.699</v>
      </c>
      <c r="C43" s="31">
        <v>915727639563.82007</v>
      </c>
      <c r="D43" s="31">
        <v>-1047843808621.2499</v>
      </c>
      <c r="E43" s="31">
        <v>1255273176931</v>
      </c>
      <c r="F43" s="31">
        <v>50347000000</v>
      </c>
    </row>
  </sheetData>
  <mergeCells count="5">
    <mergeCell ref="A6:A7"/>
    <mergeCell ref="B6:B7"/>
    <mergeCell ref="C6:C7"/>
    <mergeCell ref="D6:D7"/>
    <mergeCell ref="E6:F6"/>
  </mergeCells>
  <printOptions horizontalCentered="1"/>
  <pageMargins left="0.21" right="0.17" top="0.22" bottom="0.21" header="0.17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G1" workbookViewId="0">
      <pane xSplit="2" ySplit="2" topLeftCell="I3" activePane="bottomRight" state="frozen"/>
      <selection activeCell="G1" sqref="G1"/>
      <selection pane="topRight" activeCell="I1" sqref="I1"/>
      <selection pane="bottomLeft" activeCell="G3" sqref="G3"/>
      <selection pane="bottomRight" activeCell="H1" sqref="H1:N1"/>
    </sheetView>
  </sheetViews>
  <sheetFormatPr baseColWidth="10" defaultRowHeight="13.2" x14ac:dyDescent="0.25"/>
  <cols>
    <col min="1" max="1" width="11.44140625" hidden="1" customWidth="1"/>
    <col min="2" max="2" width="21" hidden="1" customWidth="1"/>
    <col min="3" max="3" width="21.88671875" hidden="1" customWidth="1"/>
    <col min="4" max="4" width="19.44140625" hidden="1" customWidth="1"/>
    <col min="5" max="5" width="18.109375" hidden="1" customWidth="1"/>
    <col min="6" max="6" width="17.88671875" hidden="1" customWidth="1"/>
    <col min="7" max="7" width="6.109375" customWidth="1"/>
    <col min="8" max="8" width="8.5546875" customWidth="1"/>
    <col min="9" max="9" width="12.109375" customWidth="1"/>
    <col min="11" max="11" width="12.88671875" customWidth="1"/>
    <col min="12" max="12" width="14" customWidth="1"/>
    <col min="15" max="15" width="6" customWidth="1"/>
    <col min="18" max="18" width="3.109375" customWidth="1"/>
  </cols>
  <sheetData>
    <row r="1" spans="1:16" ht="43.2" customHeight="1" x14ac:dyDescent="0.25">
      <c r="H1" s="81" t="s">
        <v>87</v>
      </c>
      <c r="I1" s="81"/>
      <c r="J1" s="81"/>
      <c r="K1" s="81"/>
      <c r="L1" s="81"/>
      <c r="M1" s="81"/>
      <c r="N1" s="81"/>
    </row>
    <row r="2" spans="1:16" ht="26.4" x14ac:dyDescent="0.25">
      <c r="A2" s="65" t="s">
        <v>78</v>
      </c>
      <c r="B2" s="65" t="s">
        <v>79</v>
      </c>
      <c r="C2" s="65" t="s">
        <v>80</v>
      </c>
      <c r="D2" s="66" t="s">
        <v>81</v>
      </c>
      <c r="E2" s="65" t="s">
        <v>82</v>
      </c>
      <c r="F2" s="65" t="s">
        <v>83</v>
      </c>
      <c r="H2" s="65" t="s">
        <v>78</v>
      </c>
      <c r="I2" s="78" t="s">
        <v>84</v>
      </c>
      <c r="J2" s="78" t="s">
        <v>80</v>
      </c>
      <c r="K2" s="79" t="s">
        <v>81</v>
      </c>
      <c r="L2" s="80" t="s">
        <v>85</v>
      </c>
      <c r="M2" s="78" t="s">
        <v>82</v>
      </c>
      <c r="N2" s="78" t="s">
        <v>83</v>
      </c>
    </row>
    <row r="3" spans="1:16" x14ac:dyDescent="0.25">
      <c r="A3" s="65">
        <v>2002</v>
      </c>
      <c r="B3" s="67">
        <v>616922082968.30005</v>
      </c>
      <c r="C3" s="67">
        <v>422101672410</v>
      </c>
      <c r="D3" s="67">
        <v>50524775845</v>
      </c>
      <c r="E3" s="67">
        <v>122869661793</v>
      </c>
      <c r="F3" s="67">
        <v>-21425972920.300049</v>
      </c>
      <c r="H3" s="65">
        <v>2002</v>
      </c>
      <c r="I3" s="67">
        <v>616.92208296830006</v>
      </c>
      <c r="J3" s="67">
        <v>422.10167240999999</v>
      </c>
      <c r="K3" s="67">
        <v>50.524775845000001</v>
      </c>
      <c r="L3" s="67">
        <v>472.62644825500001</v>
      </c>
      <c r="M3" s="67">
        <v>122.86966179300001</v>
      </c>
      <c r="N3" s="67">
        <v>-21.425972920300069</v>
      </c>
      <c r="P3" s="35"/>
    </row>
    <row r="4" spans="1:16" x14ac:dyDescent="0.25">
      <c r="A4" s="65">
        <v>2003</v>
      </c>
      <c r="B4" s="67">
        <v>746804413995.88</v>
      </c>
      <c r="C4" s="67">
        <v>502506932474.27002</v>
      </c>
      <c r="D4" s="67">
        <v>30000000000</v>
      </c>
      <c r="E4" s="67">
        <v>223608894120</v>
      </c>
      <c r="F4" s="67">
        <v>-12114560321.910034</v>
      </c>
      <c r="H4" s="65">
        <v>2003</v>
      </c>
      <c r="I4" s="67">
        <v>746.80441399588005</v>
      </c>
      <c r="J4" s="67">
        <v>502.50693247427</v>
      </c>
      <c r="K4" s="67">
        <v>30</v>
      </c>
      <c r="L4" s="67">
        <v>532.50693247427</v>
      </c>
      <c r="M4" s="67">
        <v>223.60889412</v>
      </c>
      <c r="N4" s="67">
        <v>-12.114560321910176</v>
      </c>
      <c r="P4" s="35"/>
    </row>
    <row r="5" spans="1:16" x14ac:dyDescent="0.25">
      <c r="A5" s="65">
        <v>2004</v>
      </c>
      <c r="B5" s="67">
        <v>939955933331.22278</v>
      </c>
      <c r="C5" s="67">
        <v>599328043827.11292</v>
      </c>
      <c r="D5" s="67">
        <v>91350000000</v>
      </c>
      <c r="E5" s="67">
        <v>345603333088</v>
      </c>
      <c r="F5" s="67">
        <v>84210883261.980103</v>
      </c>
      <c r="H5" s="65">
        <v>2004</v>
      </c>
      <c r="I5" s="67">
        <v>939.95593333122281</v>
      </c>
      <c r="J5" s="67">
        <v>599.32804382711288</v>
      </c>
      <c r="K5" s="67">
        <v>91.35</v>
      </c>
      <c r="L5" s="67">
        <v>690.6780438271129</v>
      </c>
      <c r="M5" s="67">
        <v>345.603333088</v>
      </c>
      <c r="N5" s="67">
        <v>96.325443583890205</v>
      </c>
      <c r="P5" s="35"/>
    </row>
    <row r="6" spans="1:16" x14ac:dyDescent="0.25">
      <c r="A6" s="65">
        <v>2005</v>
      </c>
      <c r="B6" s="67">
        <v>976899289383.52551</v>
      </c>
      <c r="C6" s="67">
        <v>620341159625.8053</v>
      </c>
      <c r="D6" s="67">
        <v>50147250000</v>
      </c>
      <c r="E6" s="67">
        <v>314137613088</v>
      </c>
      <c r="F6" s="67">
        <v>91937616592.259888</v>
      </c>
      <c r="H6" s="65">
        <v>2005</v>
      </c>
      <c r="I6" s="67">
        <v>976.89928938352546</v>
      </c>
      <c r="J6" s="67">
        <v>620.34115962580529</v>
      </c>
      <c r="K6" s="67">
        <v>50.14725</v>
      </c>
      <c r="L6" s="67">
        <v>670.48840962580528</v>
      </c>
      <c r="M6" s="67">
        <v>314.13761308800002</v>
      </c>
      <c r="N6" s="67">
        <v>104.05217691416999</v>
      </c>
    </row>
    <row r="7" spans="1:16" x14ac:dyDescent="0.25">
      <c r="A7" s="65">
        <v>2006</v>
      </c>
      <c r="B7" s="67">
        <v>974744522752.78125</v>
      </c>
      <c r="C7" s="67">
        <v>640195638048.31958</v>
      </c>
      <c r="D7" s="67">
        <v>55941471610</v>
      </c>
      <c r="E7" s="67">
        <v>205701170379</v>
      </c>
      <c r="F7" s="67">
        <v>19031373876.798218</v>
      </c>
      <c r="H7" s="65">
        <v>2006</v>
      </c>
      <c r="I7" s="67">
        <v>974.74452275278122</v>
      </c>
      <c r="J7" s="67">
        <v>640.19563804831955</v>
      </c>
      <c r="K7" s="67">
        <v>55.941471610000001</v>
      </c>
      <c r="L7" s="67">
        <v>696.13710965831956</v>
      </c>
      <c r="M7" s="67">
        <v>205.70117037899999</v>
      </c>
      <c r="N7" s="67">
        <v>-72.906242715461644</v>
      </c>
    </row>
    <row r="8" spans="1:16" x14ac:dyDescent="0.25">
      <c r="A8" s="65">
        <v>2007</v>
      </c>
      <c r="B8" s="67">
        <v>1091776027732.6571</v>
      </c>
      <c r="C8" s="67">
        <v>687324193498.4834</v>
      </c>
      <c r="D8" s="67">
        <v>165610782017.61911</v>
      </c>
      <c r="E8" s="67">
        <v>304427171071.28687</v>
      </c>
      <c r="F8" s="67">
        <v>84617492731.530518</v>
      </c>
      <c r="H8" s="65">
        <v>2007</v>
      </c>
      <c r="I8" s="67">
        <v>1091.7760277326572</v>
      </c>
      <c r="J8" s="67">
        <v>687.3241934984834</v>
      </c>
      <c r="K8" s="67">
        <v>165.6107820176191</v>
      </c>
      <c r="L8" s="67">
        <v>852.93497551610244</v>
      </c>
      <c r="M8" s="67">
        <v>304.42717107128686</v>
      </c>
      <c r="N8" s="67">
        <v>-7.3201238607294954</v>
      </c>
    </row>
    <row r="9" spans="1:16" x14ac:dyDescent="0.25">
      <c r="A9" s="65">
        <v>2008</v>
      </c>
      <c r="B9" s="67">
        <v>1420192474484.5601</v>
      </c>
      <c r="C9" s="67">
        <v>841971334413.37024</v>
      </c>
      <c r="D9" s="67">
        <v>391967476862</v>
      </c>
      <c r="E9" s="67">
        <v>59912340939</v>
      </c>
      <c r="F9" s="67">
        <v>-41723829538.659424</v>
      </c>
      <c r="H9" s="65">
        <v>2008</v>
      </c>
      <c r="I9" s="67">
        <v>1420.1924744845601</v>
      </c>
      <c r="J9" s="67">
        <v>841.97133441337019</v>
      </c>
      <c r="K9" s="67">
        <v>391.96747686200001</v>
      </c>
      <c r="L9" s="67">
        <v>1233.9388112753702</v>
      </c>
      <c r="M9" s="67">
        <v>59.912340939000003</v>
      </c>
      <c r="N9" s="67">
        <v>-126.34132227018995</v>
      </c>
    </row>
    <row r="10" spans="1:16" x14ac:dyDescent="0.25">
      <c r="A10" s="65">
        <v>2009</v>
      </c>
      <c r="B10" s="67">
        <v>1755225012524.7012</v>
      </c>
      <c r="C10" s="67">
        <v>985895112101.56482</v>
      </c>
      <c r="D10" s="67">
        <v>160450958588</v>
      </c>
      <c r="E10" s="67">
        <v>587000000000</v>
      </c>
      <c r="F10" s="67">
        <v>-63602771373.795654</v>
      </c>
      <c r="H10" s="65">
        <v>2009</v>
      </c>
      <c r="I10" s="67">
        <v>1755.2250125247012</v>
      </c>
      <c r="J10" s="67">
        <v>985.89511210156479</v>
      </c>
      <c r="K10" s="67">
        <v>160.45095858799999</v>
      </c>
      <c r="L10" s="67">
        <v>1146.3460706895648</v>
      </c>
      <c r="M10" s="67">
        <v>587</v>
      </c>
      <c r="N10" s="67">
        <v>-148.22026410532635</v>
      </c>
    </row>
    <row r="11" spans="1:16" x14ac:dyDescent="0.25">
      <c r="A11" s="65">
        <v>2010</v>
      </c>
      <c r="B11" s="67">
        <v>1944790337445.5747</v>
      </c>
      <c r="C11" s="67">
        <v>1091731433338.9039</v>
      </c>
      <c r="D11" s="67">
        <v>140000000000</v>
      </c>
      <c r="E11" s="67">
        <v>436505090000</v>
      </c>
      <c r="F11" s="67">
        <v>-340156585480.46655</v>
      </c>
      <c r="H11" s="65">
        <v>2010</v>
      </c>
      <c r="I11" s="67">
        <v>1944.7903374455748</v>
      </c>
      <c r="J11" s="67">
        <v>1091.731433338904</v>
      </c>
      <c r="K11" s="67">
        <v>140</v>
      </c>
      <c r="L11" s="67">
        <v>1231.731433338904</v>
      </c>
      <c r="M11" s="67">
        <v>436.50509</v>
      </c>
      <c r="N11" s="67">
        <v>-276.55381410667064</v>
      </c>
    </row>
    <row r="12" spans="1:16" x14ac:dyDescent="0.25">
      <c r="A12" s="65">
        <v>2011</v>
      </c>
      <c r="B12" s="67">
        <v>2063229832034.467</v>
      </c>
      <c r="C12" s="67">
        <v>1149632975587.8306</v>
      </c>
      <c r="D12" s="67">
        <v>115000000000</v>
      </c>
      <c r="E12" s="67">
        <v>959861000000</v>
      </c>
      <c r="F12" s="67">
        <v>-178892441927.10303</v>
      </c>
      <c r="H12" s="65">
        <v>2011</v>
      </c>
      <c r="I12" s="67">
        <v>2063.2298320344671</v>
      </c>
      <c r="J12" s="67">
        <v>1149.6329755878305</v>
      </c>
      <c r="K12" s="67">
        <v>115</v>
      </c>
      <c r="L12" s="67">
        <v>1264.6329755878305</v>
      </c>
      <c r="M12" s="67">
        <v>959.86099999999999</v>
      </c>
      <c r="N12" s="67">
        <v>-115.28967055330736</v>
      </c>
    </row>
    <row r="13" spans="1:16" x14ac:dyDescent="0.25">
      <c r="A13" s="65">
        <v>2012</v>
      </c>
      <c r="B13" s="67">
        <v>2157218813005.699</v>
      </c>
      <c r="C13" s="67">
        <v>915421982447.82007</v>
      </c>
      <c r="D13" s="67">
        <v>50347000000</v>
      </c>
      <c r="E13" s="67">
        <v>1255273176931</v>
      </c>
      <c r="F13" s="67">
        <v>-276333239107.34521</v>
      </c>
      <c r="H13" s="68">
        <v>2012</v>
      </c>
      <c r="I13" s="67">
        <v>2157.2188130056988</v>
      </c>
      <c r="J13" s="67">
        <v>915.42198244782003</v>
      </c>
      <c r="K13" s="67">
        <v>50.347000000000001</v>
      </c>
      <c r="L13" s="67">
        <v>965.76898244782001</v>
      </c>
      <c r="M13" s="67">
        <v>1255.2731769310001</v>
      </c>
      <c r="N13" s="67">
        <v>63.82334637312124</v>
      </c>
    </row>
    <row r="14" spans="1:16" hidden="1" x14ac:dyDescent="0.25">
      <c r="A14" s="65">
        <v>2013</v>
      </c>
      <c r="B14" s="67">
        <v>535715957227.45288</v>
      </c>
      <c r="C14" s="67">
        <v>223332559006.48502</v>
      </c>
      <c r="D14" s="67">
        <v>0</v>
      </c>
      <c r="E14" s="67">
        <v>251726221000</v>
      </c>
      <c r="F14" s="67">
        <v>-239549619148.07092</v>
      </c>
      <c r="H14" s="68">
        <v>2013</v>
      </c>
      <c r="I14" s="67">
        <v>535.71595722745292</v>
      </c>
      <c r="J14" s="67">
        <v>223.33255900648501</v>
      </c>
      <c r="K14" s="67">
        <v>0</v>
      </c>
      <c r="L14" s="67">
        <v>223.33255900648501</v>
      </c>
      <c r="M14" s="67">
        <v>251.72622100000001</v>
      </c>
      <c r="N14" s="67">
        <v>-60.657177220967924</v>
      </c>
    </row>
    <row r="15" spans="1:16" x14ac:dyDescent="0.25">
      <c r="H15" s="71" t="s">
        <v>86</v>
      </c>
    </row>
    <row r="16" spans="1:16" x14ac:dyDescent="0.25">
      <c r="I16" s="69"/>
      <c r="J16" s="70"/>
    </row>
  </sheetData>
  <mergeCells count="1">
    <mergeCell ref="H1:N1"/>
  </mergeCells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2" x14ac:dyDescent="0.25"/>
  <cols>
    <col min="1" max="1" width="40.6640625" style="36" customWidth="1"/>
    <col min="2" max="6" width="20.5546875" style="36" customWidth="1"/>
    <col min="7" max="16384" width="11.44140625" style="36"/>
  </cols>
  <sheetData>
    <row r="1" spans="1:6" x14ac:dyDescent="0.25">
      <c r="A1" s="37" t="s">
        <v>0</v>
      </c>
    </row>
    <row r="2" spans="1:6" x14ac:dyDescent="0.25">
      <c r="A2" s="37" t="s">
        <v>1</v>
      </c>
    </row>
    <row r="3" spans="1:6" x14ac:dyDescent="0.25">
      <c r="A3" s="37" t="s">
        <v>2</v>
      </c>
      <c r="F3" s="38"/>
    </row>
    <row r="4" spans="1:6" x14ac:dyDescent="0.25">
      <c r="A4" s="36" t="s">
        <v>64</v>
      </c>
    </row>
    <row r="5" spans="1:6" x14ac:dyDescent="0.25">
      <c r="B5" s="40"/>
      <c r="C5" s="40"/>
      <c r="D5" s="40"/>
      <c r="E5" s="40"/>
      <c r="F5" s="40"/>
    </row>
    <row r="6" spans="1:6" ht="12.75" customHeight="1" x14ac:dyDescent="0.25">
      <c r="A6" s="72" t="s">
        <v>3</v>
      </c>
      <c r="B6" s="72" t="s">
        <v>4</v>
      </c>
      <c r="C6" s="72" t="s">
        <v>5</v>
      </c>
      <c r="D6" s="72" t="s">
        <v>6</v>
      </c>
      <c r="E6" s="73" t="s">
        <v>7</v>
      </c>
      <c r="F6" s="74"/>
    </row>
    <row r="7" spans="1:6" x14ac:dyDescent="0.25">
      <c r="A7" s="72"/>
      <c r="B7" s="72"/>
      <c r="C7" s="72"/>
      <c r="D7" s="72"/>
      <c r="E7" s="41" t="s">
        <v>8</v>
      </c>
      <c r="F7" s="41" t="s">
        <v>9</v>
      </c>
    </row>
    <row r="8" spans="1:6" s="30" customFormat="1" ht="14.25" customHeight="1" x14ac:dyDescent="0.25">
      <c r="A8" s="10" t="s">
        <v>10</v>
      </c>
      <c r="B8" s="11">
        <v>20449941178</v>
      </c>
      <c r="C8" s="11">
        <v>13500049382</v>
      </c>
      <c r="D8" s="29">
        <v>-6949891796</v>
      </c>
      <c r="E8" s="11">
        <v>4495210426</v>
      </c>
      <c r="F8" s="11">
        <v>1868000000</v>
      </c>
    </row>
    <row r="9" spans="1:6" s="30" customFormat="1" ht="14.25" customHeight="1" x14ac:dyDescent="0.25">
      <c r="A9" s="10" t="s">
        <v>11</v>
      </c>
      <c r="B9" s="11">
        <v>4293775480</v>
      </c>
      <c r="C9" s="11">
        <v>3160148637</v>
      </c>
      <c r="D9" s="29">
        <v>-1133626843</v>
      </c>
      <c r="E9" s="11">
        <v>765321137</v>
      </c>
      <c r="F9" s="11">
        <v>233000000</v>
      </c>
    </row>
    <row r="10" spans="1:6" s="30" customFormat="1" ht="14.25" customHeight="1" x14ac:dyDescent="0.25">
      <c r="A10" s="10" t="s">
        <v>12</v>
      </c>
      <c r="B10" s="11">
        <v>4478893546</v>
      </c>
      <c r="C10" s="11">
        <v>5684879279</v>
      </c>
      <c r="D10" s="29">
        <v>1205985733</v>
      </c>
      <c r="E10" s="11">
        <v>0</v>
      </c>
      <c r="F10" s="11">
        <v>0</v>
      </c>
    </row>
    <row r="11" spans="1:6" s="30" customFormat="1" ht="14.25" customHeight="1" x14ac:dyDescent="0.25">
      <c r="A11" s="10" t="s">
        <v>13</v>
      </c>
      <c r="B11" s="11">
        <v>17695957303</v>
      </c>
      <c r="C11" s="11">
        <v>17401422977</v>
      </c>
      <c r="D11" s="29">
        <v>-294534326</v>
      </c>
      <c r="E11" s="11">
        <v>377703135</v>
      </c>
      <c r="F11" s="11">
        <v>0</v>
      </c>
    </row>
    <row r="12" spans="1:6" s="30" customFormat="1" ht="14.25" customHeight="1" x14ac:dyDescent="0.25">
      <c r="A12" s="10" t="s">
        <v>14</v>
      </c>
      <c r="B12" s="11">
        <v>17060554970</v>
      </c>
      <c r="C12" s="11">
        <v>8649669627</v>
      </c>
      <c r="D12" s="29">
        <v>-8410885343</v>
      </c>
      <c r="E12" s="11">
        <v>5186988990</v>
      </c>
      <c r="F12" s="11">
        <v>646000000</v>
      </c>
    </row>
    <row r="13" spans="1:6" s="30" customFormat="1" ht="14.25" customHeight="1" x14ac:dyDescent="0.25">
      <c r="A13" s="10" t="s">
        <v>15</v>
      </c>
      <c r="B13" s="11">
        <v>16828711687</v>
      </c>
      <c r="C13" s="11">
        <v>9109230340</v>
      </c>
      <c r="D13" s="11">
        <v>0</v>
      </c>
      <c r="E13" s="11">
        <v>4496166315</v>
      </c>
      <c r="F13" s="11">
        <v>3883000000</v>
      </c>
    </row>
    <row r="14" spans="1:6" s="30" customFormat="1" ht="14.25" customHeight="1" x14ac:dyDescent="0.25">
      <c r="A14" s="10" t="s">
        <v>16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</row>
    <row r="15" spans="1:6" s="30" customFormat="1" ht="14.25" customHeight="1" x14ac:dyDescent="0.25">
      <c r="A15" s="10" t="s">
        <v>17</v>
      </c>
      <c r="B15" s="11">
        <v>13730410701</v>
      </c>
      <c r="C15" s="11">
        <v>4789299430</v>
      </c>
      <c r="D15" s="29">
        <v>-8941111271</v>
      </c>
      <c r="E15" s="11">
        <v>5585303944</v>
      </c>
      <c r="F15" s="11">
        <v>2105000000</v>
      </c>
    </row>
    <row r="16" spans="1:6" s="30" customFormat="1" ht="14.25" customHeight="1" x14ac:dyDescent="0.25">
      <c r="A16" s="10" t="s">
        <v>18</v>
      </c>
      <c r="B16" s="11">
        <v>4012415933</v>
      </c>
      <c r="C16" s="11">
        <v>872796089</v>
      </c>
      <c r="D16" s="29">
        <v>-3139619844</v>
      </c>
      <c r="E16" s="11">
        <v>1968815182</v>
      </c>
      <c r="F16" s="11">
        <v>1147000000</v>
      </c>
    </row>
    <row r="17" spans="1:6" s="30" customFormat="1" ht="14.25" customHeight="1" x14ac:dyDescent="0.25">
      <c r="A17" s="10" t="s">
        <v>19</v>
      </c>
      <c r="B17" s="11">
        <v>18568218932</v>
      </c>
      <c r="C17" s="11">
        <v>3007180669</v>
      </c>
      <c r="D17" s="29">
        <v>-15561038263</v>
      </c>
      <c r="E17" s="11">
        <v>12758175613</v>
      </c>
      <c r="F17" s="11">
        <v>4494000000</v>
      </c>
    </row>
    <row r="18" spans="1:6" s="30" customFormat="1" ht="14.25" customHeight="1" x14ac:dyDescent="0.25">
      <c r="A18" s="10" t="s">
        <v>20</v>
      </c>
      <c r="B18" s="11">
        <v>7915304648</v>
      </c>
      <c r="C18" s="11">
        <v>3985801262</v>
      </c>
      <c r="D18" s="29">
        <v>-3929503386</v>
      </c>
      <c r="E18" s="11">
        <v>1021185270</v>
      </c>
      <c r="F18" s="11">
        <v>476000000</v>
      </c>
    </row>
    <row r="19" spans="1:6" s="30" customFormat="1" ht="14.25" customHeight="1" x14ac:dyDescent="0.25">
      <c r="A19" s="10" t="s">
        <v>21</v>
      </c>
      <c r="B19" s="11">
        <v>2632455852</v>
      </c>
      <c r="C19" s="11">
        <v>188491569</v>
      </c>
      <c r="D19" s="29">
        <v>-2443964283</v>
      </c>
      <c r="E19" s="11">
        <v>3552234250</v>
      </c>
      <c r="F19" s="11">
        <v>1004000000</v>
      </c>
    </row>
    <row r="20" spans="1:6" s="30" customFormat="1" ht="14.25" customHeight="1" x14ac:dyDescent="0.25">
      <c r="A20" s="10" t="s">
        <v>22</v>
      </c>
      <c r="B20" s="11">
        <v>12524196830</v>
      </c>
      <c r="C20" s="11">
        <v>5163314852</v>
      </c>
      <c r="D20" s="29">
        <v>-7360881978</v>
      </c>
      <c r="E20" s="11">
        <v>5864965616</v>
      </c>
      <c r="F20" s="11">
        <v>1334000000</v>
      </c>
    </row>
    <row r="21" spans="1:6" s="30" customFormat="1" ht="14.25" customHeight="1" x14ac:dyDescent="0.25">
      <c r="A21" s="10" t="s">
        <v>23</v>
      </c>
      <c r="B21" s="11">
        <v>18937144602</v>
      </c>
      <c r="C21" s="11">
        <v>12756065227</v>
      </c>
      <c r="D21" s="29">
        <v>-6181079375</v>
      </c>
      <c r="E21" s="11">
        <v>4625149995</v>
      </c>
      <c r="F21" s="11">
        <v>1900000000</v>
      </c>
    </row>
    <row r="22" spans="1:6" s="30" customFormat="1" ht="14.25" customHeight="1" x14ac:dyDescent="0.25">
      <c r="A22" s="10" t="s">
        <v>24</v>
      </c>
      <c r="B22" s="11">
        <v>5433115201</v>
      </c>
      <c r="C22" s="11">
        <v>5930528755</v>
      </c>
      <c r="D22" s="29">
        <v>497413554</v>
      </c>
      <c r="E22" s="11">
        <v>0</v>
      </c>
      <c r="F22" s="11">
        <v>0</v>
      </c>
    </row>
    <row r="23" spans="1:6" s="30" customFormat="1" ht="14.25" customHeight="1" x14ac:dyDescent="0.25">
      <c r="A23" s="10" t="s">
        <v>25</v>
      </c>
      <c r="B23" s="11">
        <v>106497883666</v>
      </c>
      <c r="C23" s="11">
        <v>133225234271</v>
      </c>
      <c r="D23" s="29">
        <v>26727350605</v>
      </c>
      <c r="E23" s="11">
        <v>0</v>
      </c>
      <c r="F23" s="11">
        <v>0</v>
      </c>
    </row>
    <row r="24" spans="1:6" s="30" customFormat="1" ht="14.25" customHeight="1" x14ac:dyDescent="0.25">
      <c r="A24" s="10" t="s">
        <v>26</v>
      </c>
      <c r="B24" s="11">
        <v>1764344344</v>
      </c>
      <c r="C24" s="11">
        <v>1287875504</v>
      </c>
      <c r="D24" s="29">
        <v>-476468840</v>
      </c>
      <c r="E24" s="11">
        <v>209883107</v>
      </c>
      <c r="F24" s="11">
        <v>80000000</v>
      </c>
    </row>
    <row r="25" spans="1:6" s="30" customFormat="1" ht="14.25" customHeight="1" x14ac:dyDescent="0.25">
      <c r="A25" s="10" t="s">
        <v>27</v>
      </c>
      <c r="B25" s="11">
        <v>29339447832</v>
      </c>
      <c r="C25" s="11">
        <v>45293083670</v>
      </c>
      <c r="D25" s="29">
        <v>15953635838</v>
      </c>
      <c r="E25" s="11">
        <v>0</v>
      </c>
      <c r="F25" s="11">
        <v>0</v>
      </c>
    </row>
    <row r="26" spans="1:6" s="30" customFormat="1" ht="14.25" customHeight="1" x14ac:dyDescent="0.25">
      <c r="A26" s="10" t="s">
        <v>28</v>
      </c>
      <c r="B26" s="11">
        <v>2328162355</v>
      </c>
      <c r="C26" s="11">
        <v>1868144540</v>
      </c>
      <c r="D26" s="29">
        <v>-460017815</v>
      </c>
      <c r="E26" s="11">
        <v>182965152</v>
      </c>
      <c r="F26" s="11">
        <v>117000000</v>
      </c>
    </row>
    <row r="27" spans="1:6" s="30" customFormat="1" ht="14.25" customHeight="1" x14ac:dyDescent="0.25">
      <c r="A27" s="10" t="s">
        <v>29</v>
      </c>
      <c r="B27" s="11">
        <v>557791467</v>
      </c>
      <c r="C27" s="11">
        <v>27997002</v>
      </c>
      <c r="D27" s="29">
        <v>-529794465</v>
      </c>
      <c r="E27" s="11">
        <v>486198061</v>
      </c>
      <c r="F27" s="11">
        <v>53000000</v>
      </c>
    </row>
    <row r="28" spans="1:6" s="30" customFormat="1" ht="14.25" customHeight="1" x14ac:dyDescent="0.25">
      <c r="A28" s="10" t="s">
        <v>30</v>
      </c>
      <c r="B28" s="11">
        <v>3236290571</v>
      </c>
      <c r="C28" s="11">
        <v>4630767953</v>
      </c>
      <c r="D28" s="29">
        <v>1394477382</v>
      </c>
      <c r="E28" s="11">
        <v>0</v>
      </c>
      <c r="F28" s="11">
        <v>0</v>
      </c>
    </row>
    <row r="29" spans="1:6" s="30" customFormat="1" ht="14.25" customHeight="1" x14ac:dyDescent="0.25">
      <c r="A29" s="10" t="s">
        <v>31</v>
      </c>
      <c r="B29" s="11">
        <v>598425180.29999995</v>
      </c>
      <c r="C29" s="11">
        <v>437806936</v>
      </c>
      <c r="D29" s="29">
        <v>-160618244.29999995</v>
      </c>
      <c r="E29" s="11">
        <v>0</v>
      </c>
      <c r="F29" s="11">
        <v>0</v>
      </c>
    </row>
    <row r="30" spans="1:6" s="30" customFormat="1" ht="14.25" customHeight="1" x14ac:dyDescent="0.25">
      <c r="A30" s="10" t="s">
        <v>32</v>
      </c>
      <c r="B30" s="11">
        <v>29488415772</v>
      </c>
      <c r="C30" s="11">
        <v>19362644816</v>
      </c>
      <c r="D30" s="29">
        <v>-10125770956</v>
      </c>
      <c r="E30" s="11">
        <v>4365273944</v>
      </c>
      <c r="F30" s="11">
        <v>3792775845</v>
      </c>
    </row>
    <row r="31" spans="1:6" s="30" customFormat="1" ht="14.25" customHeight="1" x14ac:dyDescent="0.25">
      <c r="A31" s="10" t="s">
        <v>33</v>
      </c>
      <c r="B31" s="11">
        <v>87155775558</v>
      </c>
      <c r="C31" s="11">
        <v>44602222887</v>
      </c>
      <c r="D31" s="29">
        <v>-42553552671</v>
      </c>
      <c r="E31" s="11">
        <v>18267852486</v>
      </c>
      <c r="F31" s="11">
        <v>14948000000</v>
      </c>
    </row>
    <row r="32" spans="1:6" s="30" customFormat="1" ht="14.25" customHeight="1" x14ac:dyDescent="0.25">
      <c r="A32" s="10" t="s">
        <v>34</v>
      </c>
      <c r="B32" s="11">
        <v>70904509461</v>
      </c>
      <c r="C32" s="11">
        <v>49571646865</v>
      </c>
      <c r="D32" s="29">
        <v>-21332862596</v>
      </c>
      <c r="E32" s="11">
        <v>9309365718</v>
      </c>
      <c r="F32" s="11">
        <v>7330000000</v>
      </c>
    </row>
    <row r="33" spans="1:6" s="30" customFormat="1" ht="14.25" customHeight="1" x14ac:dyDescent="0.25">
      <c r="A33" s="10" t="s">
        <v>35</v>
      </c>
      <c r="B33" s="11">
        <v>1112545092</v>
      </c>
      <c r="C33" s="11">
        <v>184179097</v>
      </c>
      <c r="D33" s="29">
        <v>-928365995</v>
      </c>
      <c r="E33" s="11">
        <v>598485225</v>
      </c>
      <c r="F33" s="11">
        <v>203000000</v>
      </c>
    </row>
    <row r="34" spans="1:6" s="30" customFormat="1" ht="14.25" customHeight="1" x14ac:dyDescent="0.25">
      <c r="A34" s="10" t="s">
        <v>38</v>
      </c>
      <c r="B34" s="11">
        <v>1005421234</v>
      </c>
      <c r="C34" s="11">
        <v>204983596</v>
      </c>
      <c r="D34" s="29">
        <v>-800437638</v>
      </c>
      <c r="E34" s="11">
        <v>500564183</v>
      </c>
      <c r="F34" s="11">
        <v>28000000</v>
      </c>
    </row>
    <row r="35" spans="1:6" s="30" customFormat="1" ht="14.25" customHeight="1" x14ac:dyDescent="0.25">
      <c r="A35" s="10" t="s">
        <v>39</v>
      </c>
      <c r="B35" s="11">
        <v>36225642811</v>
      </c>
      <c r="C35" s="11">
        <v>13387770230</v>
      </c>
      <c r="D35" s="29">
        <v>-22837872581</v>
      </c>
      <c r="E35" s="11">
        <v>14316828899</v>
      </c>
      <c r="F35" s="11">
        <v>4883000000</v>
      </c>
    </row>
    <row r="36" spans="1:6" s="30" customFormat="1" ht="14.25" customHeight="1" x14ac:dyDescent="0.25">
      <c r="A36" s="10" t="s">
        <v>40</v>
      </c>
      <c r="B36" s="11">
        <v>65802389</v>
      </c>
      <c r="C36" s="11">
        <v>18141067</v>
      </c>
      <c r="D36" s="29">
        <v>-47661322</v>
      </c>
      <c r="E36" s="11">
        <v>31709749</v>
      </c>
      <c r="F36" s="11">
        <v>0</v>
      </c>
    </row>
    <row r="37" spans="1:6" s="30" customFormat="1" ht="14.25" customHeight="1" x14ac:dyDescent="0.25">
      <c r="A37" s="10" t="s">
        <v>41</v>
      </c>
      <c r="B37" s="11">
        <v>106554017</v>
      </c>
      <c r="C37" s="11">
        <v>35393698</v>
      </c>
      <c r="D37" s="29">
        <v>-71160319</v>
      </c>
      <c r="E37" s="11">
        <v>25438465</v>
      </c>
      <c r="F37" s="11">
        <v>0</v>
      </c>
    </row>
    <row r="38" spans="1:6" s="30" customFormat="1" ht="14.25" customHeight="1" x14ac:dyDescent="0.25">
      <c r="A38" s="10" t="s">
        <v>42</v>
      </c>
      <c r="B38" s="11">
        <v>56300766512</v>
      </c>
      <c r="C38" s="11">
        <v>61335706310</v>
      </c>
      <c r="D38" s="29">
        <v>5034939798</v>
      </c>
      <c r="E38" s="11">
        <v>0</v>
      </c>
      <c r="F38" s="11">
        <v>0</v>
      </c>
    </row>
    <row r="39" spans="1:6" s="30" customFormat="1" ht="14.25" customHeight="1" x14ac:dyDescent="0.25">
      <c r="A39" s="10" t="s">
        <v>43</v>
      </c>
      <c r="B39" s="11">
        <v>49943066</v>
      </c>
      <c r="C39" s="11">
        <v>4289892</v>
      </c>
      <c r="D39" s="29">
        <v>-45653174</v>
      </c>
      <c r="E39" s="11">
        <v>29876931</v>
      </c>
      <c r="F39" s="11">
        <v>0</v>
      </c>
    </row>
    <row r="40" spans="1:6" s="30" customFormat="1" ht="14.25" customHeight="1" x14ac:dyDescent="0.25">
      <c r="A40" s="10" t="s">
        <v>44</v>
      </c>
      <c r="B40" s="11">
        <v>2236389084</v>
      </c>
      <c r="C40" s="11">
        <v>260623418</v>
      </c>
      <c r="D40" s="29">
        <v>-1975765666</v>
      </c>
      <c r="E40" s="11">
        <v>670000000</v>
      </c>
      <c r="F40" s="11">
        <v>0</v>
      </c>
    </row>
    <row r="41" spans="1:6" s="30" customFormat="1" ht="14.25" customHeight="1" x14ac:dyDescent="0.25">
      <c r="A41" s="10" t="s">
        <v>59</v>
      </c>
      <c r="B41" s="11">
        <v>256711043</v>
      </c>
      <c r="C41" s="11">
        <v>256711043</v>
      </c>
      <c r="D41" s="11">
        <v>0</v>
      </c>
      <c r="E41" s="11">
        <v>0</v>
      </c>
      <c r="F41" s="11">
        <v>0</v>
      </c>
    </row>
    <row r="42" spans="1:6" s="30" customFormat="1" ht="14.25" customHeight="1" x14ac:dyDescent="0.25">
      <c r="A42" s="10" t="s">
        <v>58</v>
      </c>
      <c r="B42" s="42">
        <v>23130164651</v>
      </c>
      <c r="C42" s="11">
        <v>2833883152</v>
      </c>
      <c r="D42" s="42">
        <f>C42-B42</f>
        <v>-20296281499</v>
      </c>
      <c r="E42" s="42">
        <v>23178000000</v>
      </c>
      <c r="F42" s="42"/>
    </row>
    <row r="43" spans="1:6" s="44" customFormat="1" ht="14.25" customHeight="1" x14ac:dyDescent="0.25">
      <c r="A43" s="43" t="s">
        <v>52</v>
      </c>
      <c r="B43" s="31">
        <v>616922082968.30005</v>
      </c>
      <c r="C43" s="31">
        <v>473027984042</v>
      </c>
      <c r="D43" s="31">
        <v>-136174617579.3</v>
      </c>
      <c r="E43" s="31">
        <v>122869661793</v>
      </c>
      <c r="F43" s="31">
        <v>50524775845</v>
      </c>
    </row>
    <row r="44" spans="1:6" x14ac:dyDescent="0.25">
      <c r="D44" s="38"/>
      <c r="E44" s="60"/>
    </row>
  </sheetData>
  <mergeCells count="5">
    <mergeCell ref="A6:A7"/>
    <mergeCell ref="B6:B7"/>
    <mergeCell ref="C6:C7"/>
    <mergeCell ref="D6:D7"/>
    <mergeCell ref="E6:F6"/>
  </mergeCells>
  <printOptions horizontalCentered="1"/>
  <pageMargins left="0.39370078740157483" right="0.39370078740157483" top="0.51" bottom="0.21" header="0" footer="0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2" x14ac:dyDescent="0.25"/>
  <cols>
    <col min="1" max="1" width="40.5546875" style="36" customWidth="1"/>
    <col min="2" max="6" width="20.5546875" style="36" customWidth="1"/>
    <col min="7" max="16384" width="11.44140625" style="36"/>
  </cols>
  <sheetData>
    <row r="1" spans="1:6" x14ac:dyDescent="0.25">
      <c r="A1" s="37" t="s">
        <v>0</v>
      </c>
    </row>
    <row r="2" spans="1:6" x14ac:dyDescent="0.25">
      <c r="A2" s="37" t="s">
        <v>1</v>
      </c>
    </row>
    <row r="3" spans="1:6" x14ac:dyDescent="0.25">
      <c r="A3" s="37" t="s">
        <v>2</v>
      </c>
      <c r="F3" s="38"/>
    </row>
    <row r="4" spans="1:6" x14ac:dyDescent="0.25">
      <c r="A4" s="36" t="s">
        <v>65</v>
      </c>
    </row>
    <row r="5" spans="1:6" x14ac:dyDescent="0.25">
      <c r="B5" s="40"/>
      <c r="C5" s="40"/>
      <c r="D5" s="40"/>
      <c r="E5" s="40"/>
      <c r="F5" s="40"/>
    </row>
    <row r="6" spans="1:6" ht="12.75" customHeight="1" x14ac:dyDescent="0.25">
      <c r="A6" s="72" t="s">
        <v>3</v>
      </c>
      <c r="B6" s="72" t="s">
        <v>4</v>
      </c>
      <c r="C6" s="72" t="s">
        <v>5</v>
      </c>
      <c r="D6" s="72" t="s">
        <v>6</v>
      </c>
      <c r="E6" s="73" t="s">
        <v>7</v>
      </c>
      <c r="F6" s="74"/>
    </row>
    <row r="7" spans="1:6" x14ac:dyDescent="0.25">
      <c r="A7" s="72"/>
      <c r="B7" s="72"/>
      <c r="C7" s="72"/>
      <c r="D7" s="72"/>
      <c r="E7" s="41" t="s">
        <v>8</v>
      </c>
      <c r="F7" s="41" t="s">
        <v>9</v>
      </c>
    </row>
    <row r="8" spans="1:6" s="30" customFormat="1" ht="14.25" customHeight="1" x14ac:dyDescent="0.25">
      <c r="A8" s="10" t="s">
        <v>10</v>
      </c>
      <c r="B8" s="11">
        <v>24453135039</v>
      </c>
      <c r="C8" s="11">
        <v>15194889740</v>
      </c>
      <c r="D8" s="29">
        <v>-9258245299</v>
      </c>
      <c r="E8" s="11">
        <v>8946902799</v>
      </c>
      <c r="F8" s="11">
        <v>0</v>
      </c>
    </row>
    <row r="9" spans="1:6" s="30" customFormat="1" ht="14.25" customHeight="1" x14ac:dyDescent="0.25">
      <c r="A9" s="10" t="s">
        <v>11</v>
      </c>
      <c r="B9" s="11">
        <v>5558963572</v>
      </c>
      <c r="C9" s="11">
        <v>3927480733</v>
      </c>
      <c r="D9" s="29">
        <v>-1631482839</v>
      </c>
      <c r="E9" s="11">
        <v>1162377133</v>
      </c>
      <c r="F9" s="11">
        <v>34784697</v>
      </c>
    </row>
    <row r="10" spans="1:6" s="30" customFormat="1" ht="14.25" customHeight="1" x14ac:dyDescent="0.25">
      <c r="A10" s="10" t="s">
        <v>12</v>
      </c>
      <c r="B10" s="11">
        <v>4840166957</v>
      </c>
      <c r="C10" s="11">
        <v>7054136076</v>
      </c>
      <c r="D10" s="29">
        <v>2213969119</v>
      </c>
      <c r="E10" s="11">
        <v>0</v>
      </c>
      <c r="F10" s="11">
        <v>0</v>
      </c>
    </row>
    <row r="11" spans="1:6" s="30" customFormat="1" ht="14.25" customHeight="1" x14ac:dyDescent="0.25">
      <c r="A11" s="10" t="s">
        <v>13</v>
      </c>
      <c r="B11" s="11">
        <v>22019056672</v>
      </c>
      <c r="C11" s="11">
        <v>23513546938</v>
      </c>
      <c r="D11" s="29">
        <v>1494490266</v>
      </c>
      <c r="E11" s="11">
        <v>561446424</v>
      </c>
      <c r="F11" s="11">
        <v>0</v>
      </c>
    </row>
    <row r="12" spans="1:6" s="30" customFormat="1" ht="14.25" customHeight="1" x14ac:dyDescent="0.25">
      <c r="A12" s="10" t="s">
        <v>14</v>
      </c>
      <c r="B12" s="11">
        <v>20162831717</v>
      </c>
      <c r="C12" s="11">
        <v>10297848205</v>
      </c>
      <c r="D12" s="29">
        <v>-9864983512</v>
      </c>
      <c r="E12" s="11">
        <v>7203844440</v>
      </c>
      <c r="F12" s="11">
        <v>130917227</v>
      </c>
    </row>
    <row r="13" spans="1:6" s="30" customFormat="1" ht="14.25" customHeight="1" x14ac:dyDescent="0.25">
      <c r="A13" s="10" t="s">
        <v>15</v>
      </c>
      <c r="B13" s="11">
        <v>13439335231</v>
      </c>
      <c r="C13" s="11">
        <v>7427187333</v>
      </c>
      <c r="D13" s="11">
        <v>0</v>
      </c>
      <c r="E13" s="11">
        <v>6860452348</v>
      </c>
      <c r="F13" s="11">
        <v>1069145155</v>
      </c>
    </row>
    <row r="14" spans="1:6" s="30" customFormat="1" ht="14.25" customHeight="1" x14ac:dyDescent="0.25">
      <c r="A14" s="10" t="s">
        <v>16</v>
      </c>
      <c r="B14" s="11">
        <v>6277046423</v>
      </c>
      <c r="C14" s="11">
        <v>3638084456</v>
      </c>
      <c r="D14" s="29">
        <v>-2638961967</v>
      </c>
      <c r="E14" s="11">
        <v>2059221686</v>
      </c>
      <c r="F14" s="11">
        <v>0</v>
      </c>
    </row>
    <row r="15" spans="1:6" s="30" customFormat="1" ht="14.25" customHeight="1" x14ac:dyDescent="0.25">
      <c r="A15" s="10" t="s">
        <v>17</v>
      </c>
      <c r="B15" s="11">
        <v>15989178328</v>
      </c>
      <c r="C15" s="11">
        <v>5968975829</v>
      </c>
      <c r="D15" s="29">
        <v>-10020202499</v>
      </c>
      <c r="E15" s="11">
        <v>9666866352</v>
      </c>
      <c r="F15" s="11">
        <v>950101615</v>
      </c>
    </row>
    <row r="16" spans="1:6" s="30" customFormat="1" ht="14.25" customHeight="1" x14ac:dyDescent="0.25">
      <c r="A16" s="10" t="s">
        <v>18</v>
      </c>
      <c r="B16" s="11">
        <v>4703446598</v>
      </c>
      <c r="C16" s="11">
        <v>988374761</v>
      </c>
      <c r="D16" s="29">
        <v>-3715071837</v>
      </c>
      <c r="E16" s="11">
        <v>3417051902</v>
      </c>
      <c r="F16" s="11">
        <v>312585925</v>
      </c>
    </row>
    <row r="17" spans="1:6" s="30" customFormat="1" ht="14.25" customHeight="1" x14ac:dyDescent="0.25">
      <c r="A17" s="10" t="s">
        <v>19</v>
      </c>
      <c r="B17" s="11">
        <v>21922911186</v>
      </c>
      <c r="C17" s="11">
        <v>3719558878</v>
      </c>
      <c r="D17" s="29">
        <v>-18203352308</v>
      </c>
      <c r="E17" s="11">
        <v>15677738060</v>
      </c>
      <c r="F17" s="11">
        <v>0</v>
      </c>
    </row>
    <row r="18" spans="1:6" s="30" customFormat="1" ht="14.25" customHeight="1" x14ac:dyDescent="0.25">
      <c r="A18" s="10" t="s">
        <v>20</v>
      </c>
      <c r="B18" s="11">
        <v>9803726703</v>
      </c>
      <c r="C18" s="11">
        <v>5603949235</v>
      </c>
      <c r="D18" s="29">
        <v>-4199777468</v>
      </c>
      <c r="E18" s="11">
        <v>2954558017</v>
      </c>
      <c r="F18" s="11">
        <v>557095741</v>
      </c>
    </row>
    <row r="19" spans="1:6" s="30" customFormat="1" ht="14.25" customHeight="1" x14ac:dyDescent="0.25">
      <c r="A19" s="10" t="s">
        <v>21</v>
      </c>
      <c r="B19" s="11">
        <v>0</v>
      </c>
      <c r="C19" s="11">
        <v>0</v>
      </c>
      <c r="D19" s="11">
        <v>0</v>
      </c>
      <c r="E19" s="11">
        <v>412765750</v>
      </c>
      <c r="F19" s="11">
        <v>0</v>
      </c>
    </row>
    <row r="20" spans="1:6" s="30" customFormat="1" ht="14.25" customHeight="1" x14ac:dyDescent="0.25">
      <c r="A20" s="10" t="s">
        <v>22</v>
      </c>
      <c r="B20" s="11">
        <v>17189269882</v>
      </c>
      <c r="C20" s="11">
        <v>6522278501</v>
      </c>
      <c r="D20" s="29">
        <v>-10666991381</v>
      </c>
      <c r="E20" s="11">
        <v>7087375856</v>
      </c>
      <c r="F20" s="11">
        <v>0</v>
      </c>
    </row>
    <row r="21" spans="1:6" s="30" customFormat="1" ht="14.25" customHeight="1" x14ac:dyDescent="0.25">
      <c r="A21" s="10" t="s">
        <v>23</v>
      </c>
      <c r="B21" s="11">
        <v>23863668620</v>
      </c>
      <c r="C21" s="11">
        <v>14878497597</v>
      </c>
      <c r="D21" s="29">
        <v>-8985171023</v>
      </c>
      <c r="E21" s="11">
        <v>9302245166</v>
      </c>
      <c r="F21" s="11">
        <v>485708147</v>
      </c>
    </row>
    <row r="22" spans="1:6" s="30" customFormat="1" ht="14.25" customHeight="1" x14ac:dyDescent="0.25">
      <c r="A22" s="10" t="s">
        <v>24</v>
      </c>
      <c r="B22" s="11">
        <v>6760935405</v>
      </c>
      <c r="C22" s="11">
        <v>7047093794</v>
      </c>
      <c r="D22" s="29">
        <v>286158389</v>
      </c>
      <c r="E22" s="11">
        <v>0</v>
      </c>
      <c r="F22" s="11">
        <v>0</v>
      </c>
    </row>
    <row r="23" spans="1:6" s="30" customFormat="1" ht="14.25" customHeight="1" x14ac:dyDescent="0.25">
      <c r="A23" s="10" t="s">
        <v>25</v>
      </c>
      <c r="B23" s="11">
        <v>125609967524</v>
      </c>
      <c r="C23" s="11">
        <v>159424897675</v>
      </c>
      <c r="D23" s="29">
        <v>33814930151</v>
      </c>
      <c r="E23" s="11">
        <v>0</v>
      </c>
      <c r="F23" s="11">
        <v>0</v>
      </c>
    </row>
    <row r="24" spans="1:6" s="30" customFormat="1" ht="14.25" customHeight="1" x14ac:dyDescent="0.25">
      <c r="A24" s="10" t="s">
        <v>26</v>
      </c>
      <c r="B24" s="11">
        <v>2072387208</v>
      </c>
      <c r="C24" s="11">
        <v>1546181700</v>
      </c>
      <c r="D24" s="29">
        <v>-526205508</v>
      </c>
      <c r="E24" s="11">
        <v>498547882</v>
      </c>
      <c r="F24" s="11">
        <v>95962516</v>
      </c>
    </row>
    <row r="25" spans="1:6" s="30" customFormat="1" ht="14.25" customHeight="1" x14ac:dyDescent="0.25">
      <c r="A25" s="10" t="s">
        <v>27</v>
      </c>
      <c r="B25" s="11">
        <v>34788563582</v>
      </c>
      <c r="C25" s="11">
        <v>53218732141</v>
      </c>
      <c r="D25" s="29">
        <v>18430168559</v>
      </c>
      <c r="E25" s="11">
        <v>0</v>
      </c>
      <c r="F25" s="11">
        <v>0</v>
      </c>
    </row>
    <row r="26" spans="1:6" s="30" customFormat="1" ht="14.25" customHeight="1" x14ac:dyDescent="0.25">
      <c r="A26" s="10" t="s">
        <v>28</v>
      </c>
      <c r="B26" s="11">
        <v>2934776095</v>
      </c>
      <c r="C26" s="11">
        <v>2231768620</v>
      </c>
      <c r="D26" s="29">
        <v>-703007475</v>
      </c>
      <c r="E26" s="11">
        <v>454448662</v>
      </c>
      <c r="F26" s="11">
        <v>73944845</v>
      </c>
    </row>
    <row r="27" spans="1:6" s="30" customFormat="1" ht="14.25" customHeight="1" x14ac:dyDescent="0.25">
      <c r="A27" s="10" t="s">
        <v>29</v>
      </c>
      <c r="B27" s="11">
        <v>639827370</v>
      </c>
      <c r="C27" s="11">
        <v>31139013</v>
      </c>
      <c r="D27" s="29">
        <v>-608688357</v>
      </c>
      <c r="E27" s="11">
        <v>1015273315</v>
      </c>
      <c r="F27" s="11">
        <v>0</v>
      </c>
    </row>
    <row r="28" spans="1:6" s="30" customFormat="1" ht="14.25" customHeight="1" x14ac:dyDescent="0.25">
      <c r="A28" s="10" t="s">
        <v>30</v>
      </c>
      <c r="B28" s="11">
        <v>4075872922</v>
      </c>
      <c r="C28" s="11">
        <v>6736522625</v>
      </c>
      <c r="D28" s="29">
        <v>2660649703</v>
      </c>
      <c r="E28" s="11">
        <v>0</v>
      </c>
      <c r="F28" s="11">
        <v>0</v>
      </c>
    </row>
    <row r="29" spans="1:6" s="30" customFormat="1" ht="14.25" customHeight="1" x14ac:dyDescent="0.25">
      <c r="A29" s="10" t="s">
        <v>31</v>
      </c>
      <c r="B29" s="11">
        <v>665528213</v>
      </c>
      <c r="C29" s="11">
        <v>496073893</v>
      </c>
      <c r="D29" s="29">
        <v>-169454320</v>
      </c>
      <c r="E29" s="11">
        <v>0</v>
      </c>
      <c r="F29" s="11">
        <v>0</v>
      </c>
    </row>
    <row r="30" spans="1:6" s="30" customFormat="1" ht="14.25" customHeight="1" x14ac:dyDescent="0.25">
      <c r="A30" s="10" t="s">
        <v>32</v>
      </c>
      <c r="B30" s="11">
        <v>35704215543</v>
      </c>
      <c r="C30" s="11">
        <v>24304959822</v>
      </c>
      <c r="D30" s="29">
        <v>-11399255721</v>
      </c>
      <c r="E30" s="11">
        <v>9271321202</v>
      </c>
      <c r="F30" s="11">
        <v>1768818783</v>
      </c>
    </row>
    <row r="31" spans="1:6" s="30" customFormat="1" ht="14.25" customHeight="1" x14ac:dyDescent="0.25">
      <c r="A31" s="10" t="s">
        <v>33</v>
      </c>
      <c r="B31" s="11">
        <v>108066359857.5</v>
      </c>
      <c r="C31" s="11">
        <v>51217728981.486</v>
      </c>
      <c r="D31" s="29">
        <v>-56848630876.014</v>
      </c>
      <c r="E31" s="11">
        <v>52461624827</v>
      </c>
      <c r="F31" s="11">
        <v>13901742566</v>
      </c>
    </row>
    <row r="32" spans="1:6" s="30" customFormat="1" ht="14.25" customHeight="1" x14ac:dyDescent="0.25">
      <c r="A32" s="10" t="s">
        <v>34</v>
      </c>
      <c r="B32" s="11">
        <v>91097188493.380005</v>
      </c>
      <c r="C32" s="11">
        <v>61443482738.783997</v>
      </c>
      <c r="D32" s="29">
        <v>-29653705754.596008</v>
      </c>
      <c r="E32" s="11">
        <v>27392743569</v>
      </c>
      <c r="F32" s="11">
        <v>6642600578</v>
      </c>
    </row>
    <row r="33" spans="1:6" s="30" customFormat="1" ht="14.25" customHeight="1" x14ac:dyDescent="0.25">
      <c r="A33" s="10" t="s">
        <v>35</v>
      </c>
      <c r="B33" s="11">
        <v>1091440492</v>
      </c>
      <c r="C33" s="11">
        <v>378308745</v>
      </c>
      <c r="D33" s="29">
        <v>-713131747</v>
      </c>
      <c r="E33" s="11">
        <v>758305795</v>
      </c>
      <c r="F33" s="11">
        <v>0</v>
      </c>
    </row>
    <row r="34" spans="1:6" s="30" customFormat="1" ht="14.25" customHeight="1" x14ac:dyDescent="0.25">
      <c r="A34" s="10" t="s">
        <v>36</v>
      </c>
      <c r="B34" s="11">
        <v>0</v>
      </c>
      <c r="C34" s="11">
        <v>0</v>
      </c>
      <c r="D34" s="11">
        <v>0</v>
      </c>
      <c r="E34" s="11">
        <v>0</v>
      </c>
      <c r="F34" s="11">
        <v>505994351</v>
      </c>
    </row>
    <row r="35" spans="1:6" s="30" customFormat="1" ht="14.25" customHeight="1" x14ac:dyDescent="0.25">
      <c r="A35" s="10" t="s">
        <v>38</v>
      </c>
      <c r="B35" s="11">
        <v>1147786955</v>
      </c>
      <c r="C35" s="11">
        <v>217151541</v>
      </c>
      <c r="D35" s="29">
        <v>-930635414</v>
      </c>
      <c r="E35" s="11">
        <v>990924119</v>
      </c>
      <c r="F35" s="11">
        <v>0</v>
      </c>
    </row>
    <row r="36" spans="1:6" s="30" customFormat="1" ht="14.25" customHeight="1" x14ac:dyDescent="0.25">
      <c r="A36" s="10" t="s">
        <v>39</v>
      </c>
      <c r="B36" s="11">
        <v>42408965395</v>
      </c>
      <c r="C36" s="11">
        <v>15043863689</v>
      </c>
      <c r="D36" s="29">
        <v>-27365101706</v>
      </c>
      <c r="E36" s="11">
        <v>24426956837</v>
      </c>
      <c r="F36" s="11">
        <v>2406550397</v>
      </c>
    </row>
    <row r="37" spans="1:6" s="30" customFormat="1" ht="14.25" customHeight="1" x14ac:dyDescent="0.25">
      <c r="A37" s="10" t="s">
        <v>40</v>
      </c>
      <c r="B37" s="11">
        <v>135370382</v>
      </c>
      <c r="C37" s="11">
        <v>18372287</v>
      </c>
      <c r="D37" s="29">
        <v>-116998095</v>
      </c>
      <c r="E37" s="11">
        <v>31582509</v>
      </c>
      <c r="F37" s="11">
        <v>0</v>
      </c>
    </row>
    <row r="38" spans="1:6" s="30" customFormat="1" ht="14.25" customHeight="1" x14ac:dyDescent="0.25">
      <c r="A38" s="10" t="s">
        <v>41</v>
      </c>
      <c r="B38" s="11">
        <v>0</v>
      </c>
      <c r="C38" s="11">
        <v>0</v>
      </c>
      <c r="D38" s="11">
        <v>0</v>
      </c>
      <c r="E38" s="11">
        <v>1561535</v>
      </c>
      <c r="F38" s="11">
        <v>0</v>
      </c>
    </row>
    <row r="39" spans="1:6" s="30" customFormat="1" ht="14.25" customHeight="1" x14ac:dyDescent="0.25">
      <c r="A39" s="10" t="s">
        <v>42</v>
      </c>
      <c r="B39" s="11">
        <v>66655696540</v>
      </c>
      <c r="C39" s="11">
        <v>77996167946</v>
      </c>
      <c r="D39" s="29">
        <v>11340471406</v>
      </c>
      <c r="E39" s="11">
        <v>0</v>
      </c>
      <c r="F39" s="11">
        <v>0</v>
      </c>
    </row>
    <row r="40" spans="1:6" s="30" customFormat="1" ht="14.25" customHeight="1" x14ac:dyDescent="0.25">
      <c r="A40" s="10" t="s">
        <v>43</v>
      </c>
      <c r="B40" s="11">
        <v>65757349</v>
      </c>
      <c r="C40" s="11">
        <v>829113</v>
      </c>
      <c r="D40" s="29">
        <v>-64928236</v>
      </c>
      <c r="E40" s="11">
        <v>60918517</v>
      </c>
      <c r="F40" s="11">
        <v>0</v>
      </c>
    </row>
    <row r="41" spans="1:6" s="30" customFormat="1" ht="14.25" customHeight="1" x14ac:dyDescent="0.25">
      <c r="A41" s="10" t="s">
        <v>44</v>
      </c>
      <c r="B41" s="11">
        <v>7958016431</v>
      </c>
      <c r="C41" s="11">
        <v>695315441</v>
      </c>
      <c r="D41" s="29">
        <v>-7262700990</v>
      </c>
      <c r="E41" s="11">
        <v>8247987544</v>
      </c>
      <c r="F41" s="11">
        <v>835851790</v>
      </c>
    </row>
    <row r="42" spans="1:6" s="30" customFormat="1" ht="14.25" customHeight="1" x14ac:dyDescent="0.25">
      <c r="A42" s="10" t="s">
        <v>45</v>
      </c>
      <c r="B42" s="11">
        <v>130246101</v>
      </c>
      <c r="C42" s="11">
        <v>19988692</v>
      </c>
      <c r="D42" s="29">
        <v>-110257409</v>
      </c>
      <c r="E42" s="11">
        <v>114819380</v>
      </c>
      <c r="F42" s="11">
        <v>0</v>
      </c>
    </row>
    <row r="43" spans="1:6" s="30" customFormat="1" ht="14.25" customHeight="1" x14ac:dyDescent="0.25">
      <c r="A43" s="10" t="s">
        <v>46</v>
      </c>
      <c r="B43" s="11">
        <v>742048340</v>
      </c>
      <c r="C43" s="11">
        <v>75396975</v>
      </c>
      <c r="D43" s="29">
        <v>-666651365</v>
      </c>
      <c r="E43" s="11">
        <v>651011192</v>
      </c>
      <c r="F43" s="11">
        <v>0</v>
      </c>
    </row>
    <row r="44" spans="1:6" s="30" customFormat="1" ht="14.25" customHeight="1" x14ac:dyDescent="0.25">
      <c r="A44" s="10" t="s">
        <v>59</v>
      </c>
      <c r="B44" s="11">
        <v>108729651</v>
      </c>
      <c r="C44" s="11">
        <v>108729651</v>
      </c>
      <c r="D44" s="11">
        <v>0</v>
      </c>
      <c r="E44" s="11">
        <v>152222064</v>
      </c>
      <c r="F44" s="11">
        <v>228195667</v>
      </c>
    </row>
    <row r="45" spans="1:6" s="30" customFormat="1" ht="14.25" customHeight="1" x14ac:dyDescent="0.25">
      <c r="A45" s="10" t="s">
        <v>58</v>
      </c>
      <c r="B45" s="20">
        <v>23721997219</v>
      </c>
      <c r="C45" s="11">
        <v>2988085276</v>
      </c>
      <c r="D45" s="29">
        <f>C45-B45</f>
        <v>-20733911943</v>
      </c>
      <c r="E45" s="20">
        <v>21765799238</v>
      </c>
      <c r="F45" s="11">
        <v>0</v>
      </c>
    </row>
    <row r="46" spans="1:6" s="44" customFormat="1" ht="14.25" customHeight="1" x14ac:dyDescent="0.25">
      <c r="A46" s="43" t="s">
        <v>52</v>
      </c>
      <c r="B46" s="31">
        <v>746804413995.88</v>
      </c>
      <c r="C46" s="31">
        <v>573975598641.27002</v>
      </c>
      <c r="D46" s="31">
        <v>-166816667456.61002</v>
      </c>
      <c r="E46" s="31">
        <v>223608894120</v>
      </c>
      <c r="F46" s="31">
        <v>30000000000</v>
      </c>
    </row>
    <row r="47" spans="1:6" x14ac:dyDescent="0.25">
      <c r="D47" s="38"/>
      <c r="E47" s="60"/>
    </row>
  </sheetData>
  <mergeCells count="5">
    <mergeCell ref="A6:A7"/>
    <mergeCell ref="B6:B7"/>
    <mergeCell ref="C6:C7"/>
    <mergeCell ref="D6:D7"/>
    <mergeCell ref="E6:F6"/>
  </mergeCells>
  <printOptions horizontalCentered="1"/>
  <pageMargins left="0.39370078740157483" right="0.39370078740157483" top="0.51" bottom="0.21" header="0" footer="0"/>
  <pageSetup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2" x14ac:dyDescent="0.25"/>
  <cols>
    <col min="1" max="1" width="40.5546875" style="36" customWidth="1"/>
    <col min="2" max="6" width="20.5546875" style="36" customWidth="1"/>
    <col min="7" max="16384" width="11.44140625" style="36"/>
  </cols>
  <sheetData>
    <row r="1" spans="1:6" x14ac:dyDescent="0.25">
      <c r="A1" s="37" t="s">
        <v>0</v>
      </c>
    </row>
    <row r="2" spans="1:6" x14ac:dyDescent="0.25">
      <c r="A2" s="37" t="s">
        <v>1</v>
      </c>
    </row>
    <row r="3" spans="1:6" x14ac:dyDescent="0.25">
      <c r="A3" s="37" t="s">
        <v>2</v>
      </c>
      <c r="F3" s="38"/>
    </row>
    <row r="4" spans="1:6" x14ac:dyDescent="0.25">
      <c r="A4" s="36" t="s">
        <v>66</v>
      </c>
    </row>
    <row r="5" spans="1:6" x14ac:dyDescent="0.25">
      <c r="B5" s="40"/>
      <c r="C5" s="40"/>
      <c r="D5" s="40"/>
      <c r="E5" s="40"/>
      <c r="F5" s="40"/>
    </row>
    <row r="6" spans="1:6" ht="12.75" customHeight="1" x14ac:dyDescent="0.25">
      <c r="A6" s="72" t="s">
        <v>3</v>
      </c>
      <c r="B6" s="72" t="s">
        <v>4</v>
      </c>
      <c r="C6" s="72" t="s">
        <v>5</v>
      </c>
      <c r="D6" s="72" t="s">
        <v>6</v>
      </c>
      <c r="E6" s="73" t="s">
        <v>7</v>
      </c>
      <c r="F6" s="74"/>
    </row>
    <row r="7" spans="1:6" x14ac:dyDescent="0.25">
      <c r="A7" s="72"/>
      <c r="B7" s="72"/>
      <c r="C7" s="72"/>
      <c r="D7" s="72"/>
      <c r="E7" s="41" t="s">
        <v>8</v>
      </c>
      <c r="F7" s="41" t="s">
        <v>9</v>
      </c>
    </row>
    <row r="8" spans="1:6" s="30" customFormat="1" ht="14.25" customHeight="1" x14ac:dyDescent="0.25">
      <c r="A8" s="10" t="s">
        <v>10</v>
      </c>
      <c r="B8" s="11">
        <v>31001061986</v>
      </c>
      <c r="C8" s="11">
        <v>18170684083</v>
      </c>
      <c r="D8" s="29">
        <v>-12830377903</v>
      </c>
      <c r="E8" s="11">
        <v>10883877445</v>
      </c>
      <c r="F8" s="11">
        <v>2135300443</v>
      </c>
    </row>
    <row r="9" spans="1:6" s="30" customFormat="1" ht="14.25" customHeight="1" x14ac:dyDescent="0.25">
      <c r="A9" s="10" t="s">
        <v>11</v>
      </c>
      <c r="B9" s="11">
        <v>8420612844</v>
      </c>
      <c r="C9" s="11">
        <v>4760429375</v>
      </c>
      <c r="D9" s="29">
        <v>-3660183469</v>
      </c>
      <c r="E9" s="11">
        <v>4126031464</v>
      </c>
      <c r="F9" s="11">
        <v>1115597435</v>
      </c>
    </row>
    <row r="10" spans="1:6" s="30" customFormat="1" ht="14.25" customHeight="1" x14ac:dyDescent="0.25">
      <c r="A10" s="10" t="s">
        <v>12</v>
      </c>
      <c r="B10" s="11">
        <v>11872572832</v>
      </c>
      <c r="C10" s="11">
        <v>8925997634</v>
      </c>
      <c r="D10" s="29">
        <v>-2946575198</v>
      </c>
      <c r="E10" s="11">
        <v>4141493335</v>
      </c>
      <c r="F10" s="11">
        <v>774827729</v>
      </c>
    </row>
    <row r="11" spans="1:6" s="30" customFormat="1" ht="14.25" customHeight="1" x14ac:dyDescent="0.25">
      <c r="A11" s="10" t="s">
        <v>13</v>
      </c>
      <c r="B11" s="11">
        <v>30476033728</v>
      </c>
      <c r="C11" s="11">
        <v>24781304869</v>
      </c>
      <c r="D11" s="29">
        <v>-5694728859</v>
      </c>
      <c r="E11" s="11">
        <v>6695077454</v>
      </c>
      <c r="F11" s="11">
        <v>1415594827</v>
      </c>
    </row>
    <row r="12" spans="1:6" s="30" customFormat="1" ht="14.25" customHeight="1" x14ac:dyDescent="0.25">
      <c r="A12" s="10" t="s">
        <v>14</v>
      </c>
      <c r="B12" s="11">
        <v>19792863125</v>
      </c>
      <c r="C12" s="11">
        <v>11999683464</v>
      </c>
      <c r="D12" s="29">
        <v>-7793179661</v>
      </c>
      <c r="E12" s="11">
        <v>11190263855</v>
      </c>
      <c r="F12" s="11">
        <v>4864393093</v>
      </c>
    </row>
    <row r="13" spans="1:6" s="30" customFormat="1" ht="14.25" customHeight="1" x14ac:dyDescent="0.25">
      <c r="A13" s="10" t="s">
        <v>15</v>
      </c>
      <c r="B13" s="11">
        <v>0</v>
      </c>
      <c r="C13" s="11">
        <v>0</v>
      </c>
      <c r="D13" s="11">
        <v>0</v>
      </c>
      <c r="E13" s="11">
        <v>0</v>
      </c>
      <c r="F13" s="11">
        <v>484251330</v>
      </c>
    </row>
    <row r="14" spans="1:6" s="30" customFormat="1" ht="14.25" customHeight="1" x14ac:dyDescent="0.25">
      <c r="A14" s="10" t="s">
        <v>16</v>
      </c>
      <c r="B14" s="11">
        <v>25073409730</v>
      </c>
      <c r="C14" s="11">
        <v>12781827204</v>
      </c>
      <c r="D14" s="29">
        <v>-12291582526</v>
      </c>
      <c r="E14" s="11">
        <v>7812452959</v>
      </c>
      <c r="F14" s="11">
        <v>1141466420</v>
      </c>
    </row>
    <row r="15" spans="1:6" s="30" customFormat="1" ht="14.25" customHeight="1" x14ac:dyDescent="0.25">
      <c r="A15" s="10" t="s">
        <v>17</v>
      </c>
      <c r="B15" s="11">
        <v>23415757114</v>
      </c>
      <c r="C15" s="11">
        <v>7996857747</v>
      </c>
      <c r="D15" s="29">
        <v>-15418899367</v>
      </c>
      <c r="E15" s="11">
        <v>13659296589</v>
      </c>
      <c r="F15" s="11">
        <v>2928482822</v>
      </c>
    </row>
    <row r="16" spans="1:6" s="30" customFormat="1" ht="14.25" customHeight="1" x14ac:dyDescent="0.25">
      <c r="A16" s="10" t="s">
        <v>18</v>
      </c>
      <c r="B16" s="11">
        <v>7504523989</v>
      </c>
      <c r="C16" s="11">
        <v>1260451886</v>
      </c>
      <c r="D16" s="29">
        <v>-6244072103</v>
      </c>
      <c r="E16" s="11">
        <v>5679950889</v>
      </c>
      <c r="F16" s="11">
        <v>2148730769</v>
      </c>
    </row>
    <row r="17" spans="1:6" s="30" customFormat="1" ht="14.25" customHeight="1" x14ac:dyDescent="0.25">
      <c r="A17" s="10" t="s">
        <v>19</v>
      </c>
      <c r="B17" s="11">
        <v>28808994128</v>
      </c>
      <c r="C17" s="11">
        <v>4370654796</v>
      </c>
      <c r="D17" s="29">
        <v>-24438339332</v>
      </c>
      <c r="E17" s="11">
        <v>20919094813</v>
      </c>
      <c r="F17" s="11">
        <v>2390119111</v>
      </c>
    </row>
    <row r="18" spans="1:6" s="30" customFormat="1" ht="14.25" customHeight="1" x14ac:dyDescent="0.25">
      <c r="A18" s="10" t="s">
        <v>20</v>
      </c>
      <c r="B18" s="11">
        <v>12738985630</v>
      </c>
      <c r="C18" s="11">
        <v>7394165363</v>
      </c>
      <c r="D18" s="29">
        <v>-5344820267</v>
      </c>
      <c r="E18" s="11">
        <v>8447490318</v>
      </c>
      <c r="F18" s="11">
        <v>2022946177</v>
      </c>
    </row>
    <row r="19" spans="1:6" s="30" customFormat="1" ht="14.25" customHeight="1" x14ac:dyDescent="0.25">
      <c r="A19" s="10" t="s">
        <v>22</v>
      </c>
      <c r="B19" s="11">
        <v>26410314860</v>
      </c>
      <c r="C19" s="11">
        <v>7541566947</v>
      </c>
      <c r="D19" s="29">
        <v>-18868747913</v>
      </c>
      <c r="E19" s="11">
        <v>14987865039</v>
      </c>
      <c r="F19" s="11">
        <v>4811561262</v>
      </c>
    </row>
    <row r="20" spans="1:6" s="30" customFormat="1" ht="14.25" customHeight="1" x14ac:dyDescent="0.25">
      <c r="A20" s="10" t="s">
        <v>23</v>
      </c>
      <c r="B20" s="11">
        <v>29398002342</v>
      </c>
      <c r="C20" s="11">
        <v>19302926726</v>
      </c>
      <c r="D20" s="29">
        <v>-10095075616</v>
      </c>
      <c r="E20" s="11">
        <v>12673311962</v>
      </c>
      <c r="F20" s="11">
        <v>1107928240</v>
      </c>
    </row>
    <row r="21" spans="1:6" s="30" customFormat="1" ht="14.25" customHeight="1" x14ac:dyDescent="0.25">
      <c r="A21" s="10" t="s">
        <v>24</v>
      </c>
      <c r="B21" s="11">
        <v>7761232629</v>
      </c>
      <c r="C21" s="11">
        <v>7252794384</v>
      </c>
      <c r="D21" s="29">
        <v>-508438245</v>
      </c>
      <c r="E21" s="11">
        <v>0</v>
      </c>
      <c r="F21" s="11">
        <v>0</v>
      </c>
    </row>
    <row r="22" spans="1:6" s="30" customFormat="1" ht="14.25" customHeight="1" x14ac:dyDescent="0.25">
      <c r="A22" s="10" t="s">
        <v>25</v>
      </c>
      <c r="B22" s="11">
        <v>147441298906</v>
      </c>
      <c r="C22" s="11">
        <v>189267647060</v>
      </c>
      <c r="D22" s="29">
        <v>41826348154</v>
      </c>
      <c r="E22" s="11">
        <v>0</v>
      </c>
      <c r="F22" s="11">
        <v>0</v>
      </c>
    </row>
    <row r="23" spans="1:6" s="30" customFormat="1" ht="14.25" customHeight="1" x14ac:dyDescent="0.25">
      <c r="A23" s="10" t="s">
        <v>26</v>
      </c>
      <c r="B23" s="11">
        <v>2118799972</v>
      </c>
      <c r="C23" s="11">
        <v>1704984825</v>
      </c>
      <c r="D23" s="29">
        <v>-413815147</v>
      </c>
      <c r="E23" s="11">
        <v>489278442</v>
      </c>
      <c r="F23" s="11">
        <v>143524040</v>
      </c>
    </row>
    <row r="24" spans="1:6" s="30" customFormat="1" ht="14.25" customHeight="1" x14ac:dyDescent="0.25">
      <c r="A24" s="10" t="s">
        <v>27</v>
      </c>
      <c r="B24" s="11">
        <v>41134038342</v>
      </c>
      <c r="C24" s="11">
        <v>56136078975</v>
      </c>
      <c r="D24" s="29">
        <v>15002040633</v>
      </c>
      <c r="E24" s="11">
        <v>0</v>
      </c>
      <c r="F24" s="11">
        <v>0</v>
      </c>
    </row>
    <row r="25" spans="1:6" s="30" customFormat="1" ht="14.25" customHeight="1" x14ac:dyDescent="0.25">
      <c r="A25" s="10" t="s">
        <v>28</v>
      </c>
      <c r="B25" s="11">
        <v>4451712610</v>
      </c>
      <c r="C25" s="11">
        <v>2739622857</v>
      </c>
      <c r="D25" s="29">
        <v>-1712089753</v>
      </c>
      <c r="E25" s="11">
        <v>2338053331</v>
      </c>
      <c r="F25" s="11">
        <v>441302920</v>
      </c>
    </row>
    <row r="26" spans="1:6" s="30" customFormat="1" ht="14.25" customHeight="1" x14ac:dyDescent="0.25">
      <c r="A26" s="10" t="s">
        <v>29</v>
      </c>
      <c r="B26" s="11">
        <v>898156541</v>
      </c>
      <c r="C26" s="11">
        <v>32925041</v>
      </c>
      <c r="D26" s="29">
        <v>-865231500</v>
      </c>
      <c r="E26" s="11">
        <v>637601022</v>
      </c>
      <c r="F26" s="11">
        <v>326249398</v>
      </c>
    </row>
    <row r="27" spans="1:6" s="30" customFormat="1" ht="14.25" customHeight="1" x14ac:dyDescent="0.25">
      <c r="A27" s="10" t="s">
        <v>30</v>
      </c>
      <c r="B27" s="11">
        <v>7159866245</v>
      </c>
      <c r="C27" s="11">
        <v>11302717324</v>
      </c>
      <c r="D27" s="29">
        <v>4142851079</v>
      </c>
      <c r="E27" s="11">
        <v>0</v>
      </c>
      <c r="F27" s="11">
        <v>0</v>
      </c>
    </row>
    <row r="28" spans="1:6" s="30" customFormat="1" ht="14.25" customHeight="1" x14ac:dyDescent="0.25">
      <c r="A28" s="10" t="s">
        <v>31</v>
      </c>
      <c r="B28" s="11">
        <v>730824071.00999999</v>
      </c>
      <c r="C28" s="11">
        <v>616451313</v>
      </c>
      <c r="D28" s="29">
        <v>-114372758.00999999</v>
      </c>
      <c r="E28" s="11">
        <v>0</v>
      </c>
      <c r="F28" s="11">
        <v>0</v>
      </c>
    </row>
    <row r="29" spans="1:6" s="30" customFormat="1" ht="14.25" customHeight="1" x14ac:dyDescent="0.25">
      <c r="A29" s="10" t="s">
        <v>32</v>
      </c>
      <c r="B29" s="11">
        <v>53604638503</v>
      </c>
      <c r="C29" s="11">
        <v>32668930522</v>
      </c>
      <c r="D29" s="29">
        <v>-20935707981</v>
      </c>
      <c r="E29" s="11">
        <v>28195367119</v>
      </c>
      <c r="F29" s="11">
        <v>5210848469</v>
      </c>
    </row>
    <row r="30" spans="1:6" s="30" customFormat="1" ht="14.25" customHeight="1" x14ac:dyDescent="0.25">
      <c r="A30" s="10" t="s">
        <v>33</v>
      </c>
      <c r="B30" s="11">
        <v>111758131760.22891</v>
      </c>
      <c r="C30" s="11">
        <v>62569809828.762886</v>
      </c>
      <c r="D30" s="29">
        <v>-49188321931.466026</v>
      </c>
      <c r="E30" s="11">
        <v>56264217319</v>
      </c>
      <c r="F30" s="11">
        <v>23710812936</v>
      </c>
    </row>
    <row r="31" spans="1:6" s="30" customFormat="1" ht="14.25" customHeight="1" x14ac:dyDescent="0.25">
      <c r="A31" s="10" t="s">
        <v>34</v>
      </c>
      <c r="B31" s="11">
        <v>123112316126.57387</v>
      </c>
      <c r="C31" s="11">
        <v>63111082799.489998</v>
      </c>
      <c r="D31" s="29">
        <v>-60001233327.08387</v>
      </c>
      <c r="E31" s="11">
        <v>52513227658</v>
      </c>
      <c r="F31" s="11">
        <v>27181813520</v>
      </c>
    </row>
    <row r="32" spans="1:6" s="30" customFormat="1" ht="14.25" customHeight="1" x14ac:dyDescent="0.25">
      <c r="A32" s="10" t="s">
        <v>35</v>
      </c>
      <c r="B32" s="11">
        <v>1268413984</v>
      </c>
      <c r="C32" s="11">
        <v>454274256</v>
      </c>
      <c r="D32" s="29">
        <v>-814139728</v>
      </c>
      <c r="E32" s="11">
        <v>967795198</v>
      </c>
      <c r="F32" s="11">
        <v>382223450</v>
      </c>
    </row>
    <row r="33" spans="1:6" s="30" customFormat="1" ht="14.25" customHeight="1" x14ac:dyDescent="0.25">
      <c r="A33" s="10" t="s">
        <v>38</v>
      </c>
      <c r="B33" s="11">
        <v>1539203099</v>
      </c>
      <c r="C33" s="11">
        <v>268707049</v>
      </c>
      <c r="D33" s="29">
        <v>-1270496050</v>
      </c>
      <c r="E33" s="11">
        <v>1171642361</v>
      </c>
      <c r="F33" s="11">
        <v>634084314</v>
      </c>
    </row>
    <row r="34" spans="1:6" s="30" customFormat="1" ht="14.25" customHeight="1" x14ac:dyDescent="0.25">
      <c r="A34" s="10" t="s">
        <v>39</v>
      </c>
      <c r="B34" s="11">
        <v>47360244789</v>
      </c>
      <c r="C34" s="11">
        <v>15930560727</v>
      </c>
      <c r="D34" s="29">
        <v>-31429684062</v>
      </c>
      <c r="E34" s="11">
        <v>32330215954</v>
      </c>
      <c r="F34" s="11">
        <v>5347314429</v>
      </c>
    </row>
    <row r="35" spans="1:6" s="30" customFormat="1" ht="14.25" customHeight="1" x14ac:dyDescent="0.25">
      <c r="A35" s="10" t="s">
        <v>40</v>
      </c>
      <c r="B35" s="11">
        <v>227583233.41</v>
      </c>
      <c r="C35" s="11">
        <v>17360443.259999998</v>
      </c>
      <c r="D35" s="29">
        <v>-210222790.15000001</v>
      </c>
      <c r="E35" s="11">
        <v>0</v>
      </c>
      <c r="F35" s="11">
        <v>0</v>
      </c>
    </row>
    <row r="36" spans="1:6" s="30" customFormat="1" ht="14.25" customHeight="1" x14ac:dyDescent="0.25">
      <c r="A36" s="10" t="s">
        <v>42</v>
      </c>
      <c r="B36" s="11">
        <v>87459646162</v>
      </c>
      <c r="C36" s="11">
        <v>84089470016</v>
      </c>
      <c r="D36" s="29">
        <v>-3370176146</v>
      </c>
      <c r="E36" s="11">
        <v>0</v>
      </c>
      <c r="F36" s="11">
        <v>0</v>
      </c>
    </row>
    <row r="37" spans="1:6" s="30" customFormat="1" ht="14.25" customHeight="1" x14ac:dyDescent="0.25">
      <c r="A37" s="10" t="s">
        <v>43</v>
      </c>
      <c r="B37" s="11">
        <v>125777774</v>
      </c>
      <c r="C37" s="11">
        <v>1508623</v>
      </c>
      <c r="D37" s="29">
        <v>-124269151</v>
      </c>
      <c r="E37" s="11">
        <v>62381545</v>
      </c>
      <c r="F37" s="11">
        <v>149335992</v>
      </c>
    </row>
    <row r="38" spans="1:6" s="30" customFormat="1" ht="14.25" customHeight="1" x14ac:dyDescent="0.25">
      <c r="A38" s="10" t="s">
        <v>44</v>
      </c>
      <c r="B38" s="11">
        <v>5759125799</v>
      </c>
      <c r="C38" s="11">
        <v>608288221</v>
      </c>
      <c r="D38" s="29">
        <v>-5150837578</v>
      </c>
      <c r="E38" s="11">
        <v>8127000000</v>
      </c>
      <c r="F38" s="11">
        <v>418915059</v>
      </c>
    </row>
    <row r="39" spans="1:6" s="30" customFormat="1" ht="14.25" customHeight="1" x14ac:dyDescent="0.25">
      <c r="A39" s="10" t="s">
        <v>45</v>
      </c>
      <c r="B39" s="11">
        <v>166690941</v>
      </c>
      <c r="C39" s="11">
        <v>23218600.600000001</v>
      </c>
      <c r="D39" s="29">
        <v>-143472340.40000001</v>
      </c>
      <c r="E39" s="11">
        <v>110917885</v>
      </c>
      <c r="F39" s="11">
        <v>5290643</v>
      </c>
    </row>
    <row r="40" spans="1:6" s="30" customFormat="1" ht="14.25" customHeight="1" x14ac:dyDescent="0.25">
      <c r="A40" s="10" t="s">
        <v>46</v>
      </c>
      <c r="B40" s="11">
        <v>766301710</v>
      </c>
      <c r="C40" s="11">
        <v>85607676</v>
      </c>
      <c r="D40" s="29">
        <v>-680694034</v>
      </c>
      <c r="E40" s="11">
        <v>782429132</v>
      </c>
      <c r="F40" s="11">
        <v>57085172</v>
      </c>
    </row>
    <row r="41" spans="1:6" s="30" customFormat="1" ht="14.25" customHeight="1" x14ac:dyDescent="0.25">
      <c r="A41" s="10" t="s">
        <v>47</v>
      </c>
      <c r="B41" s="11">
        <v>17788139523</v>
      </c>
      <c r="C41" s="11">
        <v>210066</v>
      </c>
      <c r="D41" s="29">
        <v>-17787929457</v>
      </c>
      <c r="E41" s="11">
        <v>20397000000</v>
      </c>
      <c r="F41" s="11">
        <v>0</v>
      </c>
    </row>
    <row r="42" spans="1:6" s="30" customFormat="1" ht="14.25" customHeight="1" x14ac:dyDescent="0.25">
      <c r="A42" s="10" t="s">
        <v>59</v>
      </c>
      <c r="B42" s="11">
        <v>248357336</v>
      </c>
      <c r="C42" s="11">
        <v>248357336</v>
      </c>
      <c r="D42" s="11">
        <v>0</v>
      </c>
      <c r="E42" s="11">
        <v>0</v>
      </c>
      <c r="F42" s="11">
        <v>0</v>
      </c>
    </row>
    <row r="43" spans="1:6" s="30" customFormat="1" ht="14.25" customHeight="1" x14ac:dyDescent="0.25">
      <c r="A43" s="10" t="s">
        <v>48</v>
      </c>
      <c r="B43" s="11">
        <v>143284</v>
      </c>
      <c r="C43" s="11">
        <v>69249545</v>
      </c>
      <c r="D43" s="29">
        <v>69106261</v>
      </c>
      <c r="E43" s="11">
        <v>0</v>
      </c>
      <c r="F43" s="11">
        <v>0</v>
      </c>
    </row>
    <row r="44" spans="1:6" s="30" customFormat="1" ht="14.25" customHeight="1" x14ac:dyDescent="0.25">
      <c r="A44" s="10" t="s">
        <v>49</v>
      </c>
      <c r="B44" s="11">
        <v>1777942</v>
      </c>
      <c r="C44" s="11">
        <v>0</v>
      </c>
      <c r="D44" s="29">
        <v>-1777942</v>
      </c>
      <c r="E44" s="11">
        <v>0</v>
      </c>
      <c r="F44" s="11">
        <v>0</v>
      </c>
    </row>
    <row r="45" spans="1:6" s="30" customFormat="1" ht="14.25" customHeight="1" x14ac:dyDescent="0.25">
      <c r="A45" s="10" t="s">
        <v>51</v>
      </c>
      <c r="B45" s="11">
        <v>1777942</v>
      </c>
      <c r="C45" s="11">
        <v>0</v>
      </c>
      <c r="D45" s="29">
        <v>-1777942</v>
      </c>
      <c r="E45" s="11">
        <v>0</v>
      </c>
      <c r="F45" s="11">
        <v>0</v>
      </c>
    </row>
    <row r="46" spans="1:6" s="30" customFormat="1" ht="14.25" customHeight="1" x14ac:dyDescent="0.25">
      <c r="A46" s="10" t="s">
        <v>58</v>
      </c>
      <c r="B46" s="11">
        <v>22158601799</v>
      </c>
      <c r="C46" s="11">
        <v>3281323514</v>
      </c>
      <c r="D46" s="29">
        <f>C46-B46</f>
        <v>-18877278285</v>
      </c>
      <c r="E46" s="11">
        <v>20000000000</v>
      </c>
      <c r="F46" s="42"/>
    </row>
    <row r="47" spans="1:6" s="44" customFormat="1" ht="14.25" customHeight="1" x14ac:dyDescent="0.25">
      <c r="A47" s="43" t="s">
        <v>52</v>
      </c>
      <c r="B47" s="31">
        <v>939955933331.22278</v>
      </c>
      <c r="C47" s="31">
        <v>661767731096.11292</v>
      </c>
      <c r="D47" s="31">
        <v>-278188202235.10986</v>
      </c>
      <c r="E47" s="31">
        <v>345603333088</v>
      </c>
      <c r="F47" s="31">
        <v>91350000000</v>
      </c>
    </row>
    <row r="48" spans="1:6" x14ac:dyDescent="0.25">
      <c r="D48" s="38"/>
      <c r="E48" s="60"/>
    </row>
  </sheetData>
  <mergeCells count="5">
    <mergeCell ref="A6:A7"/>
    <mergeCell ref="B6:B7"/>
    <mergeCell ref="C6:C7"/>
    <mergeCell ref="D6:D7"/>
    <mergeCell ref="E6:F6"/>
  </mergeCells>
  <printOptions horizontalCentered="1"/>
  <pageMargins left="0.39370078740157483" right="0.39370078740157483" top="0.51" bottom="0.21" header="0" footer="0"/>
  <pageSetup scale="76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3.2" x14ac:dyDescent="0.25"/>
  <cols>
    <col min="1" max="1" width="40.6640625" customWidth="1"/>
    <col min="2" max="6" width="20.664062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  <c r="F3" s="2"/>
    </row>
    <row r="4" spans="1:6" x14ac:dyDescent="0.25">
      <c r="A4" t="s">
        <v>67</v>
      </c>
    </row>
    <row r="5" spans="1:6" x14ac:dyDescent="0.25">
      <c r="B5" s="3"/>
      <c r="C5" s="3"/>
      <c r="D5" s="3"/>
      <c r="E5" s="3"/>
      <c r="F5" s="3"/>
    </row>
    <row r="6" spans="1:6" ht="12.75" customHeight="1" x14ac:dyDescent="0.25">
      <c r="A6" s="75" t="s">
        <v>3</v>
      </c>
      <c r="B6" s="75" t="s">
        <v>4</v>
      </c>
      <c r="C6" s="75" t="s">
        <v>5</v>
      </c>
      <c r="D6" s="75" t="s">
        <v>6</v>
      </c>
      <c r="E6" s="76" t="s">
        <v>7</v>
      </c>
      <c r="F6" s="77"/>
    </row>
    <row r="7" spans="1:6" x14ac:dyDescent="0.25">
      <c r="A7" s="75"/>
      <c r="B7" s="75"/>
      <c r="C7" s="75"/>
      <c r="D7" s="75"/>
      <c r="E7" s="4" t="s">
        <v>8</v>
      </c>
      <c r="F7" s="4" t="s">
        <v>9</v>
      </c>
    </row>
    <row r="8" spans="1:6" s="9" customFormat="1" x14ac:dyDescent="0.25">
      <c r="A8" s="5" t="s">
        <v>10</v>
      </c>
      <c r="B8" s="6">
        <v>35611010554</v>
      </c>
      <c r="C8" s="6">
        <v>20101971806</v>
      </c>
      <c r="D8" s="7">
        <v>-15509038748</v>
      </c>
      <c r="E8" s="6">
        <v>14164262675</v>
      </c>
      <c r="F8" s="6">
        <v>4506078132</v>
      </c>
    </row>
    <row r="9" spans="1:6" s="9" customFormat="1" x14ac:dyDescent="0.25">
      <c r="A9" s="5" t="s">
        <v>11</v>
      </c>
      <c r="B9" s="6">
        <v>11035961086</v>
      </c>
      <c r="C9" s="6">
        <v>5943825218</v>
      </c>
      <c r="D9" s="7">
        <v>-5092135868</v>
      </c>
      <c r="E9" s="6">
        <v>4087685155</v>
      </c>
      <c r="F9" s="6">
        <v>1194559181</v>
      </c>
    </row>
    <row r="10" spans="1:6" s="9" customFormat="1" x14ac:dyDescent="0.25">
      <c r="A10" s="5" t="s">
        <v>12</v>
      </c>
      <c r="B10" s="6">
        <v>12985980599</v>
      </c>
      <c r="C10" s="6">
        <v>9754163065</v>
      </c>
      <c r="D10" s="7">
        <v>-3231817534</v>
      </c>
      <c r="E10" s="6">
        <v>5048858174</v>
      </c>
      <c r="F10" s="6">
        <v>641121898</v>
      </c>
    </row>
    <row r="11" spans="1:6" s="9" customFormat="1" x14ac:dyDescent="0.25">
      <c r="A11" s="5" t="s">
        <v>13</v>
      </c>
      <c r="B11" s="6">
        <v>30746436407</v>
      </c>
      <c r="C11" s="6">
        <v>26978965620.734779</v>
      </c>
      <c r="D11" s="7">
        <v>-3767470786.2652206</v>
      </c>
      <c r="E11" s="6">
        <v>6853536941</v>
      </c>
      <c r="F11" s="6">
        <v>1415964700</v>
      </c>
    </row>
    <row r="12" spans="1:6" s="9" customFormat="1" x14ac:dyDescent="0.25">
      <c r="A12" s="5" t="s">
        <v>14</v>
      </c>
      <c r="B12" s="6">
        <v>20804995144</v>
      </c>
      <c r="C12" s="6">
        <v>12086642945.475355</v>
      </c>
      <c r="D12" s="7">
        <v>-8718352198.5246449</v>
      </c>
      <c r="E12" s="6">
        <v>3205836993</v>
      </c>
      <c r="F12" s="6">
        <v>319955183</v>
      </c>
    </row>
    <row r="13" spans="1:6" s="9" customFormat="1" x14ac:dyDescent="0.25">
      <c r="A13" s="5" t="s">
        <v>16</v>
      </c>
      <c r="B13" s="6">
        <v>27501805010</v>
      </c>
      <c r="C13" s="6">
        <v>14099424349</v>
      </c>
      <c r="D13" s="7">
        <v>-13402380661</v>
      </c>
      <c r="E13" s="6">
        <v>19343998853</v>
      </c>
      <c r="F13" s="6">
        <v>4754258207</v>
      </c>
    </row>
    <row r="14" spans="1:6" s="9" customFormat="1" x14ac:dyDescent="0.25">
      <c r="A14" s="5" t="s">
        <v>17</v>
      </c>
      <c r="B14" s="6">
        <v>28108246110</v>
      </c>
      <c r="C14" s="6">
        <v>10174396124.33333</v>
      </c>
      <c r="D14" s="7">
        <v>-17933849985.666672</v>
      </c>
      <c r="E14" s="6">
        <v>16996686214</v>
      </c>
      <c r="F14" s="6">
        <v>3133444055</v>
      </c>
    </row>
    <row r="15" spans="1:6" s="9" customFormat="1" x14ac:dyDescent="0.25">
      <c r="A15" s="5" t="s">
        <v>18</v>
      </c>
      <c r="B15" s="6">
        <v>7772979606</v>
      </c>
      <c r="C15" s="6">
        <v>1289343145</v>
      </c>
      <c r="D15" s="7">
        <v>-6483636461</v>
      </c>
      <c r="E15" s="6">
        <v>6999692823</v>
      </c>
      <c r="F15" s="6">
        <v>865411851</v>
      </c>
    </row>
    <row r="16" spans="1:6" s="9" customFormat="1" x14ac:dyDescent="0.25">
      <c r="A16" s="5" t="s">
        <v>19</v>
      </c>
      <c r="B16" s="6">
        <v>29021514532</v>
      </c>
      <c r="C16" s="6">
        <v>4500815843</v>
      </c>
      <c r="D16" s="7">
        <v>-24520698689</v>
      </c>
      <c r="E16" s="6">
        <v>27372103022</v>
      </c>
      <c r="F16" s="6">
        <v>2930932027</v>
      </c>
    </row>
    <row r="17" spans="1:6" s="9" customFormat="1" x14ac:dyDescent="0.25">
      <c r="A17" s="5" t="s">
        <v>20</v>
      </c>
      <c r="B17" s="6">
        <v>14309226110</v>
      </c>
      <c r="C17" s="6">
        <v>7611530326</v>
      </c>
      <c r="D17" s="7">
        <v>-6697695784</v>
      </c>
      <c r="E17" s="6">
        <v>3958059806</v>
      </c>
      <c r="F17" s="6">
        <v>1033643752</v>
      </c>
    </row>
    <row r="18" spans="1:6" s="9" customFormat="1" x14ac:dyDescent="0.25">
      <c r="A18" s="5" t="s">
        <v>22</v>
      </c>
      <c r="B18" s="6">
        <v>27577701489</v>
      </c>
      <c r="C18" s="6">
        <v>8351784647</v>
      </c>
      <c r="D18" s="7">
        <v>-19225916842</v>
      </c>
      <c r="E18" s="6">
        <v>14550985050</v>
      </c>
      <c r="F18" s="6">
        <v>2157752681</v>
      </c>
    </row>
    <row r="19" spans="1:6" s="9" customFormat="1" x14ac:dyDescent="0.25">
      <c r="A19" s="5" t="s">
        <v>23</v>
      </c>
      <c r="B19" s="6">
        <v>35413785719</v>
      </c>
      <c r="C19" s="6">
        <v>22873205752.834145</v>
      </c>
      <c r="D19" s="7">
        <v>-12540579966.165855</v>
      </c>
      <c r="E19" s="6">
        <v>16623427056</v>
      </c>
      <c r="F19" s="6">
        <v>1375365729</v>
      </c>
    </row>
    <row r="20" spans="1:6" s="9" customFormat="1" x14ac:dyDescent="0.25">
      <c r="A20" s="5" t="s">
        <v>24</v>
      </c>
      <c r="B20" s="6">
        <v>7451627591</v>
      </c>
      <c r="C20" s="6">
        <v>7952907810</v>
      </c>
      <c r="D20" s="7">
        <v>501280219</v>
      </c>
      <c r="E20" s="6">
        <v>0</v>
      </c>
      <c r="F20" s="6">
        <v>0</v>
      </c>
    </row>
    <row r="21" spans="1:6" s="9" customFormat="1" x14ac:dyDescent="0.25">
      <c r="A21" s="5" t="s">
        <v>25</v>
      </c>
      <c r="B21" s="6">
        <v>144991259696</v>
      </c>
      <c r="C21" s="6">
        <v>201206684352</v>
      </c>
      <c r="D21" s="7">
        <v>56215424656</v>
      </c>
      <c r="E21" s="6">
        <v>0</v>
      </c>
      <c r="F21" s="6">
        <v>0</v>
      </c>
    </row>
    <row r="22" spans="1:6" s="9" customFormat="1" x14ac:dyDescent="0.25">
      <c r="A22" s="5" t="s">
        <v>26</v>
      </c>
      <c r="B22" s="6">
        <v>2147729727</v>
      </c>
      <c r="C22" s="6">
        <v>1811946795</v>
      </c>
      <c r="D22" s="7">
        <v>-335782932</v>
      </c>
      <c r="E22" s="6">
        <v>243755856</v>
      </c>
      <c r="F22" s="6">
        <v>127778391</v>
      </c>
    </row>
    <row r="23" spans="1:6" s="9" customFormat="1" x14ac:dyDescent="0.25">
      <c r="A23" s="5" t="s">
        <v>27</v>
      </c>
      <c r="B23" s="6">
        <v>40288345174</v>
      </c>
      <c r="C23" s="6">
        <v>61644269462.589996</v>
      </c>
      <c r="D23" s="7">
        <v>21355924288.589996</v>
      </c>
      <c r="E23" s="6">
        <v>0</v>
      </c>
      <c r="F23" s="6">
        <v>0</v>
      </c>
    </row>
    <row r="24" spans="1:6" s="9" customFormat="1" x14ac:dyDescent="0.25">
      <c r="A24" s="5" t="s">
        <v>28</v>
      </c>
      <c r="B24" s="6">
        <v>4296771450</v>
      </c>
      <c r="C24" s="6">
        <v>2902391472</v>
      </c>
      <c r="D24" s="7">
        <v>-1394379978</v>
      </c>
      <c r="E24" s="6">
        <v>540469915</v>
      </c>
      <c r="F24" s="6">
        <v>431331230</v>
      </c>
    </row>
    <row r="25" spans="1:6" s="9" customFormat="1" x14ac:dyDescent="0.25">
      <c r="A25" s="5" t="s">
        <v>29</v>
      </c>
      <c r="B25" s="6">
        <v>728320671</v>
      </c>
      <c r="C25" s="6">
        <v>35685031</v>
      </c>
      <c r="D25" s="7">
        <v>-692635640</v>
      </c>
      <c r="E25" s="6">
        <v>530801860</v>
      </c>
      <c r="F25" s="6">
        <v>87583448</v>
      </c>
    </row>
    <row r="26" spans="1:6" s="9" customFormat="1" x14ac:dyDescent="0.25">
      <c r="A26" s="5" t="s">
        <v>30</v>
      </c>
      <c r="B26" s="6">
        <v>8699691449</v>
      </c>
      <c r="C26" s="6">
        <v>9687254199.3659992</v>
      </c>
      <c r="D26" s="7">
        <v>987562750.36599922</v>
      </c>
      <c r="E26" s="6">
        <v>0</v>
      </c>
      <c r="F26" s="6">
        <v>0</v>
      </c>
    </row>
    <row r="27" spans="1:6" s="9" customFormat="1" x14ac:dyDescent="0.25">
      <c r="A27" s="5" t="s">
        <v>31</v>
      </c>
      <c r="B27" s="6">
        <v>640341886</v>
      </c>
      <c r="C27" s="6">
        <v>691248270</v>
      </c>
      <c r="D27" s="7">
        <v>50906384</v>
      </c>
      <c r="E27" s="6">
        <v>0</v>
      </c>
      <c r="F27" s="6">
        <v>0</v>
      </c>
    </row>
    <row r="28" spans="1:6" s="9" customFormat="1" ht="14.25" customHeight="1" x14ac:dyDescent="0.25">
      <c r="A28" s="5" t="s">
        <v>32</v>
      </c>
      <c r="B28" s="6">
        <v>56211251774</v>
      </c>
      <c r="C28" s="6">
        <v>32807722502.027664</v>
      </c>
      <c r="D28" s="7">
        <v>-23403529271.972336</v>
      </c>
      <c r="E28" s="6">
        <v>16348775810</v>
      </c>
      <c r="F28" s="6">
        <v>6954554390</v>
      </c>
    </row>
    <row r="29" spans="1:6" s="9" customFormat="1" ht="14.25" customHeight="1" x14ac:dyDescent="0.25">
      <c r="A29" s="5" t="s">
        <v>33</v>
      </c>
      <c r="B29" s="6">
        <v>108777033357.42</v>
      </c>
      <c r="C29" s="6">
        <v>67186985747</v>
      </c>
      <c r="D29" s="7">
        <v>-41590047610.419998</v>
      </c>
      <c r="E29" s="6">
        <v>33339997107</v>
      </c>
      <c r="F29" s="6">
        <v>5150042060</v>
      </c>
    </row>
    <row r="30" spans="1:6" s="9" customFormat="1" ht="14.25" customHeight="1" x14ac:dyDescent="0.25">
      <c r="A30" s="5" t="s">
        <v>34</v>
      </c>
      <c r="B30" s="6">
        <v>120754217987.6055</v>
      </c>
      <c r="C30" s="6">
        <v>65652337359</v>
      </c>
      <c r="D30" s="7">
        <v>-55101880628.605499</v>
      </c>
      <c r="E30" s="6">
        <v>37230361782</v>
      </c>
      <c r="F30" s="6">
        <v>5751354688</v>
      </c>
    </row>
    <row r="31" spans="1:6" s="9" customFormat="1" ht="14.25" customHeight="1" x14ac:dyDescent="0.25">
      <c r="A31" s="5" t="s">
        <v>35</v>
      </c>
      <c r="B31" s="6">
        <v>1334345306</v>
      </c>
      <c r="C31" s="6">
        <v>514797600</v>
      </c>
      <c r="D31" s="7">
        <v>-819547706</v>
      </c>
      <c r="E31" s="6">
        <v>938000412</v>
      </c>
      <c r="F31" s="6">
        <v>15128214</v>
      </c>
    </row>
    <row r="32" spans="1:6" s="9" customFormat="1" ht="14.25" customHeight="1" x14ac:dyDescent="0.25">
      <c r="A32" s="10" t="s">
        <v>38</v>
      </c>
      <c r="B32" s="6">
        <v>1547188287</v>
      </c>
      <c r="C32" s="6">
        <v>252837978.75</v>
      </c>
      <c r="D32" s="7">
        <v>-1294350308.25</v>
      </c>
      <c r="E32" s="6">
        <v>905958113</v>
      </c>
      <c r="F32" s="6">
        <v>95597177</v>
      </c>
    </row>
    <row r="33" spans="1:6" s="9" customFormat="1" ht="14.25" customHeight="1" x14ac:dyDescent="0.25">
      <c r="A33" s="5" t="s">
        <v>39</v>
      </c>
      <c r="B33" s="6">
        <v>49289371321</v>
      </c>
      <c r="C33" s="6">
        <v>17111768228.76</v>
      </c>
      <c r="D33" s="7">
        <v>-32177603092.239998</v>
      </c>
      <c r="E33" s="6">
        <v>29515008401</v>
      </c>
      <c r="F33" s="6">
        <v>4812475545</v>
      </c>
    </row>
    <row r="34" spans="1:6" s="9" customFormat="1" ht="14.25" customHeight="1" x14ac:dyDescent="0.25">
      <c r="A34" s="5" t="s">
        <v>40</v>
      </c>
      <c r="B34" s="6">
        <v>251242005</v>
      </c>
      <c r="C34" s="6">
        <v>18573920.890000001</v>
      </c>
      <c r="D34" s="7">
        <v>-232668084.11000001</v>
      </c>
      <c r="E34" s="6">
        <v>220521639</v>
      </c>
      <c r="F34" s="6">
        <v>41075728</v>
      </c>
    </row>
    <row r="35" spans="1:6" s="9" customFormat="1" ht="14.25" customHeight="1" x14ac:dyDescent="0.25">
      <c r="A35" s="5" t="s">
        <v>42</v>
      </c>
      <c r="B35" s="6">
        <v>82452386567</v>
      </c>
      <c r="C35" s="6">
        <v>95260935682</v>
      </c>
      <c r="D35" s="7">
        <v>12808549115</v>
      </c>
      <c r="E35" s="6">
        <v>0</v>
      </c>
      <c r="F35" s="6">
        <v>0</v>
      </c>
    </row>
    <row r="36" spans="1:6" s="9" customFormat="1" ht="14.25" customHeight="1" x14ac:dyDescent="0.25">
      <c r="A36" s="5" t="s">
        <v>43</v>
      </c>
      <c r="B36" s="6">
        <v>99609262</v>
      </c>
      <c r="C36" s="6">
        <v>654761</v>
      </c>
      <c r="D36" s="7">
        <v>-98954501</v>
      </c>
      <c r="E36" s="6">
        <v>77017632</v>
      </c>
      <c r="F36" s="6">
        <v>7047270</v>
      </c>
    </row>
    <row r="37" spans="1:6" s="9" customFormat="1" ht="14.25" customHeight="1" x14ac:dyDescent="0.25">
      <c r="A37" s="5" t="s">
        <v>44</v>
      </c>
      <c r="B37" s="6">
        <v>5113357139</v>
      </c>
      <c r="C37" s="6">
        <v>799856646</v>
      </c>
      <c r="D37" s="7">
        <v>-4313500493</v>
      </c>
      <c r="E37" s="6">
        <v>2730218543</v>
      </c>
      <c r="F37" s="6">
        <v>226024613</v>
      </c>
    </row>
    <row r="38" spans="1:6" s="9" customFormat="1" ht="14.25" customHeight="1" x14ac:dyDescent="0.25">
      <c r="A38" s="5" t="s">
        <v>45</v>
      </c>
      <c r="B38" s="6">
        <v>244339956</v>
      </c>
      <c r="C38" s="6">
        <v>26458897</v>
      </c>
      <c r="D38" s="7">
        <v>-217881059</v>
      </c>
      <c r="E38" s="6">
        <v>170793370</v>
      </c>
      <c r="F38" s="6">
        <v>65674526</v>
      </c>
    </row>
    <row r="39" spans="1:6" s="9" customFormat="1" ht="14.25" customHeight="1" x14ac:dyDescent="0.25">
      <c r="A39" s="5" t="s">
        <v>46</v>
      </c>
      <c r="B39" s="6">
        <v>818625798</v>
      </c>
      <c r="C39" s="6">
        <v>86445091</v>
      </c>
      <c r="D39" s="7">
        <v>-732180707</v>
      </c>
      <c r="E39" s="6">
        <v>464455506</v>
      </c>
      <c r="F39" s="6">
        <v>163313845</v>
      </c>
    </row>
    <row r="40" spans="1:6" s="9" customFormat="1" ht="14.25" customHeight="1" x14ac:dyDescent="0.25">
      <c r="A40" s="5" t="s">
        <v>47</v>
      </c>
      <c r="B40" s="6">
        <v>34111616977</v>
      </c>
      <c r="C40" s="6">
        <v>5833076</v>
      </c>
      <c r="D40" s="7">
        <v>-34105783901</v>
      </c>
      <c r="E40" s="6">
        <v>29182844380</v>
      </c>
      <c r="F40" s="6">
        <v>1889781479</v>
      </c>
    </row>
    <row r="41" spans="1:6" s="9" customFormat="1" ht="14.25" customHeight="1" x14ac:dyDescent="0.25">
      <c r="A41" s="5" t="s">
        <v>59</v>
      </c>
      <c r="B41" s="6">
        <v>580967602</v>
      </c>
      <c r="C41" s="6">
        <v>580967602</v>
      </c>
      <c r="D41" s="6">
        <v>0</v>
      </c>
      <c r="E41" s="6">
        <v>0</v>
      </c>
      <c r="F41" s="6">
        <v>0</v>
      </c>
    </row>
    <row r="42" spans="1:6" s="9" customFormat="1" ht="14.25" customHeight="1" x14ac:dyDescent="0.25">
      <c r="A42" s="5" t="s">
        <v>48</v>
      </c>
      <c r="B42" s="6">
        <v>169828</v>
      </c>
      <c r="C42" s="11">
        <v>172090315.08000001</v>
      </c>
      <c r="D42" s="7">
        <v>171920487.08000001</v>
      </c>
      <c r="E42" s="11">
        <v>0</v>
      </c>
      <c r="F42" s="6">
        <v>0</v>
      </c>
    </row>
    <row r="43" spans="1:6" s="9" customFormat="1" ht="14.25" customHeight="1" x14ac:dyDescent="0.25">
      <c r="A43" s="5" t="s">
        <v>49</v>
      </c>
      <c r="B43" s="6">
        <v>13108895.75</v>
      </c>
      <c r="C43" s="6">
        <v>0</v>
      </c>
      <c r="D43" s="7">
        <v>-13108895.75</v>
      </c>
      <c r="E43" s="6">
        <v>6500000</v>
      </c>
      <c r="F43" s="6">
        <v>0</v>
      </c>
    </row>
    <row r="44" spans="1:6" s="9" customFormat="1" ht="14.25" customHeight="1" x14ac:dyDescent="0.25">
      <c r="A44" s="5" t="s">
        <v>50</v>
      </c>
      <c r="B44" s="6">
        <v>151226540</v>
      </c>
      <c r="C44" s="6">
        <v>22273760</v>
      </c>
      <c r="D44" s="7">
        <v>-128952780</v>
      </c>
      <c r="E44" s="6">
        <v>0</v>
      </c>
      <c r="F44" s="6">
        <v>0</v>
      </c>
    </row>
    <row r="45" spans="1:6" s="9" customFormat="1" ht="14.25" customHeight="1" x14ac:dyDescent="0.25">
      <c r="A45" s="5" t="s">
        <v>51</v>
      </c>
      <c r="B45" s="6">
        <v>13108895.75</v>
      </c>
      <c r="C45" s="6">
        <v>0</v>
      </c>
      <c r="D45" s="7">
        <v>-13108895.75</v>
      </c>
      <c r="E45" s="6">
        <v>6500000</v>
      </c>
      <c r="F45" s="6">
        <v>0</v>
      </c>
    </row>
    <row r="46" spans="1:6" s="9" customFormat="1" ht="14.25" customHeight="1" x14ac:dyDescent="0.25">
      <c r="A46" s="5" t="s">
        <v>68</v>
      </c>
      <c r="B46" s="6">
        <v>25002391875</v>
      </c>
      <c r="C46" s="6">
        <v>3964785567</v>
      </c>
      <c r="D46" s="7">
        <f>C4-B46</f>
        <v>-25002391875</v>
      </c>
      <c r="E46" s="6">
        <v>22480500000</v>
      </c>
      <c r="F46" s="8"/>
    </row>
    <row r="47" spans="1:6" s="14" customFormat="1" ht="14.25" customHeight="1" x14ac:dyDescent="0.25">
      <c r="A47" s="12" t="s">
        <v>52</v>
      </c>
      <c r="B47" s="13">
        <v>976899289383.52551</v>
      </c>
      <c r="C47" s="13">
        <v>714163780967.84119</v>
      </c>
      <c r="D47" s="13">
        <v>-262735508415.68423</v>
      </c>
      <c r="E47" s="13">
        <v>314137613088</v>
      </c>
      <c r="F47" s="13">
        <v>50147250000</v>
      </c>
    </row>
    <row r="48" spans="1:6" x14ac:dyDescent="0.25">
      <c r="D48" s="2"/>
      <c r="E48" s="15"/>
    </row>
    <row r="49" spans="1:6" x14ac:dyDescent="0.25">
      <c r="A49" s="16"/>
      <c r="D49" s="2"/>
      <c r="F49" s="17"/>
    </row>
    <row r="50" spans="1:6" x14ac:dyDescent="0.25">
      <c r="C50" s="2"/>
      <c r="D50" s="21"/>
      <c r="E50" s="18"/>
      <c r="F50" s="2"/>
    </row>
    <row r="51" spans="1:6" x14ac:dyDescent="0.25">
      <c r="D51" s="21"/>
      <c r="E51" s="19"/>
    </row>
    <row r="52" spans="1:6" x14ac:dyDescent="0.25">
      <c r="E52" s="19"/>
    </row>
    <row r="53" spans="1:6" x14ac:dyDescent="0.25">
      <c r="D53" s="23"/>
      <c r="E53" s="24"/>
    </row>
    <row r="55" spans="1:6" x14ac:dyDescent="0.25">
      <c r="B55" s="26"/>
      <c r="C55" s="27"/>
      <c r="D55" s="22"/>
      <c r="E55" s="19"/>
    </row>
    <row r="56" spans="1:6" x14ac:dyDescent="0.25">
      <c r="B56" s="26"/>
      <c r="C56" s="27"/>
      <c r="D56" s="22"/>
      <c r="E56" s="19"/>
    </row>
    <row r="57" spans="1:6" x14ac:dyDescent="0.25">
      <c r="B57" s="26"/>
      <c r="C57" s="27"/>
      <c r="D57" s="22"/>
      <c r="E57" s="19"/>
    </row>
    <row r="58" spans="1:6" x14ac:dyDescent="0.25">
      <c r="B58" s="26"/>
      <c r="C58" s="27"/>
      <c r="D58" s="22"/>
    </row>
    <row r="59" spans="1:6" x14ac:dyDescent="0.25">
      <c r="B59" s="26"/>
    </row>
  </sheetData>
  <mergeCells count="5">
    <mergeCell ref="A6:A7"/>
    <mergeCell ref="B6:B7"/>
    <mergeCell ref="C6:C7"/>
    <mergeCell ref="D6:D7"/>
    <mergeCell ref="E6:F6"/>
  </mergeCells>
  <printOptions horizontalCentered="1"/>
  <pageMargins left="0.39370078740157483" right="0.39370078740157483" top="0.51" bottom="0.21" header="0" footer="0"/>
  <pageSetup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2" x14ac:dyDescent="0.25"/>
  <cols>
    <col min="1" max="1" width="40.5546875" style="36" customWidth="1"/>
    <col min="2" max="6" width="20.5546875" style="36" customWidth="1"/>
    <col min="7" max="16384" width="11.44140625" style="36"/>
  </cols>
  <sheetData>
    <row r="1" spans="1:6" x14ac:dyDescent="0.25">
      <c r="A1" s="37" t="s">
        <v>0</v>
      </c>
    </row>
    <row r="2" spans="1:6" x14ac:dyDescent="0.25">
      <c r="A2" s="37" t="s">
        <v>1</v>
      </c>
    </row>
    <row r="3" spans="1:6" x14ac:dyDescent="0.25">
      <c r="A3" s="37" t="s">
        <v>2</v>
      </c>
      <c r="F3" s="38"/>
    </row>
    <row r="4" spans="1:6" x14ac:dyDescent="0.25">
      <c r="A4" s="36" t="s">
        <v>69</v>
      </c>
    </row>
    <row r="5" spans="1:6" x14ac:dyDescent="0.25">
      <c r="B5" s="40"/>
      <c r="C5" s="40"/>
      <c r="D5" s="40"/>
      <c r="E5" s="40"/>
      <c r="F5" s="40"/>
    </row>
    <row r="6" spans="1:6" ht="12.75" customHeight="1" x14ac:dyDescent="0.25">
      <c r="A6" s="72" t="s">
        <v>3</v>
      </c>
      <c r="B6" s="72" t="s">
        <v>4</v>
      </c>
      <c r="C6" s="72" t="s">
        <v>5</v>
      </c>
      <c r="D6" s="72" t="s">
        <v>6</v>
      </c>
      <c r="E6" s="73" t="s">
        <v>7</v>
      </c>
      <c r="F6" s="74"/>
    </row>
    <row r="7" spans="1:6" x14ac:dyDescent="0.25">
      <c r="A7" s="72"/>
      <c r="B7" s="72"/>
      <c r="C7" s="72"/>
      <c r="D7" s="72"/>
      <c r="E7" s="41" t="s">
        <v>8</v>
      </c>
      <c r="F7" s="41" t="s">
        <v>9</v>
      </c>
    </row>
    <row r="8" spans="1:6" s="30" customFormat="1" x14ac:dyDescent="0.25">
      <c r="A8" s="10" t="s">
        <v>10</v>
      </c>
      <c r="B8" s="11">
        <v>35899702094</v>
      </c>
      <c r="C8" s="11">
        <v>21288769908</v>
      </c>
      <c r="D8" s="29">
        <v>-14610932186</v>
      </c>
      <c r="E8" s="11">
        <v>6556114397</v>
      </c>
      <c r="F8" s="11">
        <v>3017280323</v>
      </c>
    </row>
    <row r="9" spans="1:6" s="30" customFormat="1" x14ac:dyDescent="0.25">
      <c r="A9" s="10" t="s">
        <v>11</v>
      </c>
      <c r="B9" s="11">
        <v>11736446080</v>
      </c>
      <c r="C9" s="11">
        <v>6893301248</v>
      </c>
      <c r="D9" s="29">
        <v>-4843144832</v>
      </c>
      <c r="E9" s="11">
        <v>2212715143</v>
      </c>
      <c r="F9" s="11">
        <v>1121117925</v>
      </c>
    </row>
    <row r="10" spans="1:6" s="30" customFormat="1" x14ac:dyDescent="0.25">
      <c r="A10" s="10" t="s">
        <v>12</v>
      </c>
      <c r="B10" s="11">
        <v>15271468150</v>
      </c>
      <c r="C10" s="11">
        <v>10872434062</v>
      </c>
      <c r="D10" s="29">
        <v>-4399034088</v>
      </c>
      <c r="E10" s="11">
        <v>1384353965</v>
      </c>
      <c r="F10" s="11">
        <v>688888298</v>
      </c>
    </row>
    <row r="11" spans="1:6" s="30" customFormat="1" x14ac:dyDescent="0.25">
      <c r="A11" s="10" t="s">
        <v>13</v>
      </c>
      <c r="B11" s="11">
        <v>31151562003</v>
      </c>
      <c r="C11" s="11">
        <v>32363433601.028656</v>
      </c>
      <c r="D11" s="29">
        <v>1211871598.028656</v>
      </c>
      <c r="E11" s="11">
        <v>445509837</v>
      </c>
      <c r="F11" s="11">
        <v>0</v>
      </c>
    </row>
    <row r="12" spans="1:6" s="30" customFormat="1" x14ac:dyDescent="0.25">
      <c r="A12" s="10" t="s">
        <v>14</v>
      </c>
      <c r="B12" s="11">
        <v>22283220139</v>
      </c>
      <c r="C12" s="11">
        <v>13325084893.233173</v>
      </c>
      <c r="D12" s="29">
        <v>-8958135245.7668266</v>
      </c>
      <c r="E12" s="11">
        <v>5203705032</v>
      </c>
      <c r="F12" s="11">
        <v>5306182167</v>
      </c>
    </row>
    <row r="13" spans="1:6" s="30" customFormat="1" hidden="1" x14ac:dyDescent="0.25">
      <c r="A13" s="10" t="s">
        <v>15</v>
      </c>
      <c r="B13" s="11">
        <v>0</v>
      </c>
      <c r="C13" s="11">
        <v>0</v>
      </c>
      <c r="D13" s="29">
        <v>0</v>
      </c>
      <c r="E13" s="11">
        <v>0</v>
      </c>
      <c r="F13" s="11">
        <v>0</v>
      </c>
    </row>
    <row r="14" spans="1:6" s="30" customFormat="1" x14ac:dyDescent="0.25">
      <c r="A14" s="10" t="s">
        <v>16</v>
      </c>
      <c r="B14" s="11">
        <v>27010075092</v>
      </c>
      <c r="C14" s="11">
        <v>15819483918</v>
      </c>
      <c r="D14" s="29">
        <v>-11190591174</v>
      </c>
      <c r="E14" s="11">
        <v>7003265428</v>
      </c>
      <c r="F14" s="11">
        <v>2432408278</v>
      </c>
    </row>
    <row r="15" spans="1:6" s="30" customFormat="1" x14ac:dyDescent="0.25">
      <c r="A15" s="10" t="s">
        <v>17</v>
      </c>
      <c r="B15" s="11">
        <v>28469323162</v>
      </c>
      <c r="C15" s="11">
        <v>11472419892</v>
      </c>
      <c r="D15" s="29">
        <v>-16996903270</v>
      </c>
      <c r="E15" s="11">
        <v>9213744626</v>
      </c>
      <c r="F15" s="11">
        <v>2874431824</v>
      </c>
    </row>
    <row r="16" spans="1:6" s="30" customFormat="1" x14ac:dyDescent="0.25">
      <c r="A16" s="10" t="s">
        <v>18</v>
      </c>
      <c r="B16" s="11">
        <v>8197680239</v>
      </c>
      <c r="C16" s="11">
        <v>1538044471</v>
      </c>
      <c r="D16" s="29">
        <v>-6659635768</v>
      </c>
      <c r="E16" s="11">
        <v>3785096914</v>
      </c>
      <c r="F16" s="11">
        <v>1350417634</v>
      </c>
    </row>
    <row r="17" spans="1:6" s="30" customFormat="1" x14ac:dyDescent="0.25">
      <c r="A17" s="10" t="s">
        <v>19</v>
      </c>
      <c r="B17" s="11">
        <v>28920886115</v>
      </c>
      <c r="C17" s="11">
        <v>4905009389</v>
      </c>
      <c r="D17" s="29">
        <v>-24015876726</v>
      </c>
      <c r="E17" s="11">
        <v>12834308543</v>
      </c>
      <c r="F17" s="11">
        <v>1401001046</v>
      </c>
    </row>
    <row r="18" spans="1:6" s="30" customFormat="1" x14ac:dyDescent="0.25">
      <c r="A18" s="10" t="s">
        <v>20</v>
      </c>
      <c r="B18" s="11">
        <v>14978361030</v>
      </c>
      <c r="C18" s="11">
        <v>8428989155</v>
      </c>
      <c r="D18" s="29">
        <v>-6549371875</v>
      </c>
      <c r="E18" s="11">
        <v>2389087622</v>
      </c>
      <c r="F18" s="11">
        <v>361023386</v>
      </c>
    </row>
    <row r="19" spans="1:6" s="30" customFormat="1" hidden="1" x14ac:dyDescent="0.25">
      <c r="A19" s="10" t="s">
        <v>21</v>
      </c>
      <c r="B19" s="11">
        <v>0</v>
      </c>
      <c r="C19" s="11">
        <v>0</v>
      </c>
      <c r="D19" s="29">
        <v>0</v>
      </c>
      <c r="E19" s="11">
        <v>0</v>
      </c>
      <c r="F19" s="11">
        <v>0</v>
      </c>
    </row>
    <row r="20" spans="1:6" s="30" customFormat="1" x14ac:dyDescent="0.25">
      <c r="A20" s="10" t="s">
        <v>22</v>
      </c>
      <c r="B20" s="11">
        <v>28901006138</v>
      </c>
      <c r="C20" s="11">
        <v>9011963681</v>
      </c>
      <c r="D20" s="29">
        <v>-19889042457</v>
      </c>
      <c r="E20" s="11">
        <v>12692389206</v>
      </c>
      <c r="F20" s="11">
        <v>7931055519</v>
      </c>
    </row>
    <row r="21" spans="1:6" s="30" customFormat="1" x14ac:dyDescent="0.25">
      <c r="A21" s="10" t="s">
        <v>23</v>
      </c>
      <c r="B21" s="11">
        <v>36958314874</v>
      </c>
      <c r="C21" s="11">
        <v>26602426665.356609</v>
      </c>
      <c r="D21" s="29">
        <v>-10355888208.643391</v>
      </c>
      <c r="E21" s="11">
        <v>7555404942</v>
      </c>
      <c r="F21" s="11">
        <v>2484624972</v>
      </c>
    </row>
    <row r="22" spans="1:6" s="30" customFormat="1" x14ac:dyDescent="0.25">
      <c r="A22" s="10" t="s">
        <v>24</v>
      </c>
      <c r="B22" s="11">
        <v>7484704945</v>
      </c>
      <c r="C22" s="11">
        <v>8994820225</v>
      </c>
      <c r="D22" s="29">
        <v>1510115280</v>
      </c>
      <c r="E22" s="11">
        <v>0</v>
      </c>
      <c r="F22" s="11">
        <v>0</v>
      </c>
    </row>
    <row r="23" spans="1:6" s="30" customFormat="1" x14ac:dyDescent="0.25">
      <c r="A23" s="10" t="s">
        <v>25</v>
      </c>
      <c r="B23" s="11">
        <v>138624065783</v>
      </c>
      <c r="C23" s="11">
        <v>221074502222</v>
      </c>
      <c r="D23" s="29">
        <v>82450436439</v>
      </c>
      <c r="E23" s="11">
        <v>0</v>
      </c>
      <c r="F23" s="11">
        <v>0</v>
      </c>
    </row>
    <row r="24" spans="1:6" s="30" customFormat="1" x14ac:dyDescent="0.25">
      <c r="A24" s="10" t="s">
        <v>26</v>
      </c>
      <c r="B24" s="11">
        <v>2450144764</v>
      </c>
      <c r="C24" s="11">
        <v>2304929686.3314285</v>
      </c>
      <c r="D24" s="29">
        <v>-145215077.66857147</v>
      </c>
      <c r="E24" s="11">
        <v>145934072</v>
      </c>
      <c r="F24" s="11">
        <v>114959656</v>
      </c>
    </row>
    <row r="25" spans="1:6" s="30" customFormat="1" x14ac:dyDescent="0.25">
      <c r="A25" s="10" t="s">
        <v>27</v>
      </c>
      <c r="B25" s="11">
        <v>37198754186</v>
      </c>
      <c r="C25" s="11">
        <v>65767945232.023499</v>
      </c>
      <c r="D25" s="29">
        <v>28569191046.023499</v>
      </c>
      <c r="E25" s="11">
        <v>0</v>
      </c>
      <c r="F25" s="11">
        <v>0</v>
      </c>
    </row>
    <row r="26" spans="1:6" s="30" customFormat="1" x14ac:dyDescent="0.25">
      <c r="A26" s="10" t="s">
        <v>28</v>
      </c>
      <c r="B26" s="11">
        <v>4204587556</v>
      </c>
      <c r="C26" s="11">
        <v>3251612460.9091005</v>
      </c>
      <c r="D26" s="29">
        <v>-952975095.09089947</v>
      </c>
      <c r="E26" s="11">
        <v>451075347</v>
      </c>
      <c r="F26" s="11">
        <v>10504009</v>
      </c>
    </row>
    <row r="27" spans="1:6" s="30" customFormat="1" x14ac:dyDescent="0.25">
      <c r="A27" s="10" t="s">
        <v>29</v>
      </c>
      <c r="B27" s="11">
        <v>710726289</v>
      </c>
      <c r="C27" s="11">
        <v>39921559.337049998</v>
      </c>
      <c r="D27" s="29">
        <v>-670804729.66295004</v>
      </c>
      <c r="E27" s="11">
        <v>596633139</v>
      </c>
      <c r="F27" s="11">
        <v>94372837</v>
      </c>
    </row>
    <row r="28" spans="1:6" s="30" customFormat="1" x14ac:dyDescent="0.25">
      <c r="A28" s="10" t="s">
        <v>30</v>
      </c>
      <c r="B28" s="11">
        <v>8689237095</v>
      </c>
      <c r="C28" s="11">
        <v>14390151204</v>
      </c>
      <c r="D28" s="29">
        <v>5700914109</v>
      </c>
      <c r="E28" s="11">
        <v>0</v>
      </c>
      <c r="F28" s="11">
        <v>0</v>
      </c>
    </row>
    <row r="29" spans="1:6" s="30" customFormat="1" x14ac:dyDescent="0.25">
      <c r="A29" s="10" t="s">
        <v>31</v>
      </c>
      <c r="B29" s="11">
        <v>708460226</v>
      </c>
      <c r="C29" s="11">
        <v>790393591</v>
      </c>
      <c r="D29" s="29">
        <v>81933365</v>
      </c>
      <c r="E29" s="11">
        <v>0</v>
      </c>
      <c r="F29" s="11">
        <v>0</v>
      </c>
    </row>
    <row r="30" spans="1:6" s="30" customFormat="1" ht="14.25" customHeight="1" x14ac:dyDescent="0.25">
      <c r="A30" s="10" t="s">
        <v>32</v>
      </c>
      <c r="B30" s="11">
        <v>54010291069</v>
      </c>
      <c r="C30" s="11">
        <v>35074431409</v>
      </c>
      <c r="D30" s="29">
        <v>-18935859660</v>
      </c>
      <c r="E30" s="11">
        <v>6761954939</v>
      </c>
      <c r="F30" s="11">
        <v>0</v>
      </c>
    </row>
    <row r="31" spans="1:6" s="30" customFormat="1" ht="14.25" customHeight="1" x14ac:dyDescent="0.25">
      <c r="A31" s="10" t="s">
        <v>33</v>
      </c>
      <c r="B31" s="11">
        <v>118535497281</v>
      </c>
      <c r="C31" s="11">
        <v>81004091843</v>
      </c>
      <c r="D31" s="29">
        <v>-37531405438</v>
      </c>
      <c r="E31" s="11">
        <v>15811979599</v>
      </c>
      <c r="F31" s="11">
        <v>0</v>
      </c>
    </row>
    <row r="32" spans="1:6" s="30" customFormat="1" ht="14.25" customHeight="1" x14ac:dyDescent="0.25">
      <c r="A32" s="10" t="s">
        <v>34</v>
      </c>
      <c r="B32" s="11">
        <v>128434538049</v>
      </c>
      <c r="C32" s="11">
        <v>74376814405</v>
      </c>
      <c r="D32" s="29">
        <v>-54057723644</v>
      </c>
      <c r="E32" s="11">
        <v>40496490058</v>
      </c>
      <c r="F32" s="11">
        <v>8582198909</v>
      </c>
    </row>
    <row r="33" spans="1:6" s="30" customFormat="1" ht="14.25" customHeight="1" x14ac:dyDescent="0.25">
      <c r="A33" s="10" t="s">
        <v>35</v>
      </c>
      <c r="B33" s="11">
        <v>1706272154</v>
      </c>
      <c r="C33" s="11">
        <v>629153193.51164007</v>
      </c>
      <c r="D33" s="29">
        <v>-1077118960.4883599</v>
      </c>
      <c r="E33" s="11">
        <v>509730202</v>
      </c>
      <c r="F33" s="11">
        <v>234927471</v>
      </c>
    </row>
    <row r="34" spans="1:6" s="30" customFormat="1" ht="14.25" hidden="1" customHeight="1" x14ac:dyDescent="0.25">
      <c r="A34" s="10" t="s">
        <v>36</v>
      </c>
      <c r="B34" s="11">
        <v>0</v>
      </c>
      <c r="C34" s="11">
        <v>0</v>
      </c>
      <c r="D34" s="29">
        <v>0</v>
      </c>
      <c r="E34" s="11">
        <v>0</v>
      </c>
      <c r="F34" s="11">
        <v>0</v>
      </c>
    </row>
    <row r="35" spans="1:6" s="30" customFormat="1" ht="14.25" hidden="1" customHeight="1" x14ac:dyDescent="0.25">
      <c r="A35" s="10" t="s">
        <v>37</v>
      </c>
      <c r="B35" s="11">
        <v>0</v>
      </c>
      <c r="C35" s="11">
        <v>0</v>
      </c>
      <c r="D35" s="29">
        <v>0</v>
      </c>
      <c r="E35" s="11">
        <v>0</v>
      </c>
      <c r="F35" s="11">
        <v>0</v>
      </c>
    </row>
    <row r="36" spans="1:6" s="30" customFormat="1" ht="14.25" customHeight="1" x14ac:dyDescent="0.25">
      <c r="A36" s="10" t="s">
        <v>38</v>
      </c>
      <c r="B36" s="11">
        <v>1859015642</v>
      </c>
      <c r="C36" s="11">
        <v>318285248</v>
      </c>
      <c r="D36" s="29">
        <v>-1540730394</v>
      </c>
      <c r="E36" s="11">
        <v>1019273439</v>
      </c>
      <c r="F36" s="11">
        <v>471620434</v>
      </c>
    </row>
    <row r="37" spans="1:6" s="30" customFormat="1" ht="14.25" customHeight="1" x14ac:dyDescent="0.25">
      <c r="A37" s="10" t="s">
        <v>39</v>
      </c>
      <c r="B37" s="11">
        <v>24354352458</v>
      </c>
      <c r="C37" s="11">
        <v>8472040860</v>
      </c>
      <c r="D37" s="29">
        <v>-15882311598</v>
      </c>
      <c r="E37" s="11">
        <v>18159483015</v>
      </c>
      <c r="F37" s="11">
        <v>7385732984</v>
      </c>
    </row>
    <row r="38" spans="1:6" s="30" customFormat="1" ht="14.25" customHeight="1" x14ac:dyDescent="0.25">
      <c r="A38" s="10" t="s">
        <v>40</v>
      </c>
      <c r="B38" s="11">
        <v>272798090</v>
      </c>
      <c r="C38" s="11">
        <v>18343573</v>
      </c>
      <c r="D38" s="29">
        <v>-254454517</v>
      </c>
      <c r="E38" s="11">
        <v>123576641</v>
      </c>
      <c r="F38" s="11">
        <v>18853649</v>
      </c>
    </row>
    <row r="39" spans="1:6" s="30" customFormat="1" ht="14.25" hidden="1" customHeight="1" x14ac:dyDescent="0.25">
      <c r="A39" s="10" t="s">
        <v>41</v>
      </c>
      <c r="B39" s="11">
        <v>0</v>
      </c>
      <c r="C39" s="11">
        <v>0</v>
      </c>
      <c r="D39" s="29">
        <v>0</v>
      </c>
      <c r="E39" s="11">
        <v>0</v>
      </c>
      <c r="F39" s="11">
        <v>0</v>
      </c>
    </row>
    <row r="40" spans="1:6" s="30" customFormat="1" ht="14.25" customHeight="1" x14ac:dyDescent="0.25">
      <c r="A40" s="10" t="s">
        <v>42</v>
      </c>
      <c r="B40" s="11">
        <v>75338843864</v>
      </c>
      <c r="C40" s="11">
        <v>99829190139.229996</v>
      </c>
      <c r="D40" s="29">
        <v>24490346275.229996</v>
      </c>
      <c r="E40" s="11">
        <v>0</v>
      </c>
      <c r="F40" s="11">
        <v>0</v>
      </c>
    </row>
    <row r="41" spans="1:6" s="30" customFormat="1" ht="14.25" customHeight="1" x14ac:dyDescent="0.25">
      <c r="A41" s="10" t="s">
        <v>43</v>
      </c>
      <c r="B41" s="11">
        <v>89116875</v>
      </c>
      <c r="C41" s="11">
        <v>727938.5895</v>
      </c>
      <c r="D41" s="29">
        <v>-88388936.410500005</v>
      </c>
      <c r="E41" s="11">
        <v>94892091</v>
      </c>
      <c r="F41" s="11">
        <v>35225152</v>
      </c>
    </row>
    <row r="42" spans="1:6" s="30" customFormat="1" ht="14.25" customHeight="1" x14ac:dyDescent="0.25">
      <c r="A42" s="10" t="s">
        <v>44</v>
      </c>
      <c r="B42" s="11">
        <v>5265051133</v>
      </c>
      <c r="C42" s="11">
        <v>936031659</v>
      </c>
      <c r="D42" s="29">
        <v>-4329019474</v>
      </c>
      <c r="E42" s="11">
        <v>2882360710</v>
      </c>
      <c r="F42" s="11">
        <v>989627322</v>
      </c>
    </row>
    <row r="43" spans="1:6" s="30" customFormat="1" ht="14.25" customHeight="1" x14ac:dyDescent="0.25">
      <c r="A43" s="10" t="s">
        <v>45</v>
      </c>
      <c r="B43" s="11">
        <v>290128550.39999998</v>
      </c>
      <c r="C43" s="11">
        <v>23240794</v>
      </c>
      <c r="D43" s="29">
        <v>-266887756.39999998</v>
      </c>
      <c r="E43" s="11">
        <v>91125242</v>
      </c>
      <c r="F43" s="11">
        <v>54693151</v>
      </c>
    </row>
    <row r="44" spans="1:6" s="30" customFormat="1" ht="14.25" customHeight="1" x14ac:dyDescent="0.25">
      <c r="A44" s="10" t="s">
        <v>46</v>
      </c>
      <c r="B44" s="11">
        <v>1126749032.5799999</v>
      </c>
      <c r="C44" s="11">
        <v>328509027</v>
      </c>
      <c r="D44" s="29">
        <v>-798240005.57999992</v>
      </c>
      <c r="E44" s="11">
        <v>257810228</v>
      </c>
      <c r="F44" s="11">
        <v>119956278</v>
      </c>
    </row>
    <row r="45" spans="1:6" s="30" customFormat="1" ht="14.25" customHeight="1" x14ac:dyDescent="0.25">
      <c r="A45" s="10" t="s">
        <v>47</v>
      </c>
      <c r="B45" s="11">
        <v>41109643810</v>
      </c>
      <c r="C45" s="11">
        <v>16775680</v>
      </c>
      <c r="D45" s="29">
        <v>-41092868130</v>
      </c>
      <c r="E45" s="11">
        <v>23374962817</v>
      </c>
      <c r="F45" s="11">
        <v>8618111857</v>
      </c>
    </row>
    <row r="46" spans="1:6" s="30" customFormat="1" ht="14.25" customHeight="1" x14ac:dyDescent="0.25">
      <c r="A46" s="10" t="s">
        <v>59</v>
      </c>
      <c r="B46" s="11">
        <v>1178558375.6989832</v>
      </c>
      <c r="C46" s="11">
        <v>1178558375.6989832</v>
      </c>
      <c r="D46" s="11">
        <v>0</v>
      </c>
      <c r="E46" s="11">
        <v>0</v>
      </c>
      <c r="F46" s="11">
        <v>0</v>
      </c>
    </row>
    <row r="47" spans="1:6" s="30" customFormat="1" ht="14.25" customHeight="1" x14ac:dyDescent="0.25">
      <c r="A47" s="10" t="s">
        <v>48</v>
      </c>
      <c r="B47" s="11">
        <v>136385.35232000001</v>
      </c>
      <c r="C47" s="11">
        <v>136385.35232000001</v>
      </c>
      <c r="D47" s="11">
        <v>0</v>
      </c>
      <c r="E47" s="11">
        <v>0</v>
      </c>
      <c r="F47" s="11">
        <v>0</v>
      </c>
    </row>
    <row r="48" spans="1:6" s="30" customFormat="1" ht="14.25" customHeight="1" x14ac:dyDescent="0.25">
      <c r="A48" s="10" t="s">
        <v>49</v>
      </c>
      <c r="B48" s="11">
        <v>18495503</v>
      </c>
      <c r="C48" s="11">
        <v>0</v>
      </c>
      <c r="D48" s="29">
        <v>-18495503</v>
      </c>
      <c r="E48" s="11">
        <v>13002106</v>
      </c>
      <c r="F48" s="11">
        <v>5312447</v>
      </c>
    </row>
    <row r="49" spans="1:12" s="30" customFormat="1" ht="14.25" customHeight="1" x14ac:dyDescent="0.25">
      <c r="A49" s="10" t="s">
        <v>50</v>
      </c>
      <c r="B49" s="11">
        <v>112334408</v>
      </c>
      <c r="C49" s="11">
        <v>18383466</v>
      </c>
      <c r="D49" s="29">
        <v>-93950942</v>
      </c>
      <c r="E49" s="11">
        <v>122188973</v>
      </c>
      <c r="F49" s="11">
        <v>158145469</v>
      </c>
    </row>
    <row r="50" spans="1:12" s="30" customFormat="1" x14ac:dyDescent="0.25">
      <c r="A50" s="10" t="s">
        <v>51</v>
      </c>
      <c r="B50" s="11">
        <v>18495503</v>
      </c>
      <c r="C50" s="11">
        <v>0</v>
      </c>
      <c r="D50" s="29">
        <v>-18495503</v>
      </c>
      <c r="E50" s="11">
        <v>13002106</v>
      </c>
      <c r="F50" s="11">
        <v>5312447</v>
      </c>
    </row>
    <row r="51" spans="1:12" s="30" customFormat="1" x14ac:dyDescent="0.25">
      <c r="A51" s="10" t="s">
        <v>53</v>
      </c>
      <c r="B51" s="11">
        <v>136642974.75</v>
      </c>
      <c r="C51" s="11">
        <v>28703346</v>
      </c>
      <c r="D51" s="29">
        <v>-107939628.75</v>
      </c>
      <c r="E51" s="11">
        <v>0</v>
      </c>
      <c r="F51" s="11">
        <v>73486166</v>
      </c>
    </row>
    <row r="52" spans="1:12" s="30" customFormat="1" x14ac:dyDescent="0.25">
      <c r="A52" s="10" t="s">
        <v>54</v>
      </c>
      <c r="B52" s="11">
        <v>2928299046</v>
      </c>
      <c r="C52" s="11">
        <v>276786142</v>
      </c>
      <c r="D52" s="29">
        <v>-2651512904</v>
      </c>
      <c r="E52" s="11">
        <v>0</v>
      </c>
      <c r="F52" s="11">
        <v>0</v>
      </c>
    </row>
    <row r="53" spans="1:12" s="30" customFormat="1" x14ac:dyDescent="0.25">
      <c r="A53" s="10" t="s">
        <v>55</v>
      </c>
      <c r="B53" s="11">
        <v>2015049874</v>
      </c>
      <c r="C53" s="11">
        <v>137465761</v>
      </c>
      <c r="D53" s="29">
        <v>-1877584113</v>
      </c>
      <c r="E53" s="11">
        <v>0</v>
      </c>
      <c r="F53" s="11">
        <v>0</v>
      </c>
    </row>
    <row r="54" spans="1:12" s="30" customFormat="1" ht="14.25" customHeight="1" x14ac:dyDescent="0.25">
      <c r="A54" s="10" t="s">
        <v>68</v>
      </c>
      <c r="B54" s="11">
        <v>26095486715</v>
      </c>
      <c r="C54" s="11">
        <v>4404425317.3779764</v>
      </c>
      <c r="D54" s="29">
        <f>C54-B54</f>
        <v>-21691061397.622025</v>
      </c>
      <c r="E54" s="11">
        <v>23500000000</v>
      </c>
      <c r="F54" s="42"/>
    </row>
    <row r="55" spans="1:12" s="44" customFormat="1" x14ac:dyDescent="0.25">
      <c r="A55" s="43" t="s">
        <v>52</v>
      </c>
      <c r="B55" s="31">
        <v>974744522752.78125</v>
      </c>
      <c r="C55" s="31">
        <v>786207731626.97974</v>
      </c>
      <c r="D55" s="31">
        <v>-188536791125.80139</v>
      </c>
      <c r="E55" s="31">
        <v>205701170379</v>
      </c>
      <c r="F55" s="31">
        <v>55941471610</v>
      </c>
    </row>
    <row r="56" spans="1:12" x14ac:dyDescent="0.25">
      <c r="D56" s="38"/>
      <c r="E56" s="60"/>
    </row>
    <row r="57" spans="1:12" x14ac:dyDescent="0.25">
      <c r="A57" s="47"/>
      <c r="B57" s="62"/>
      <c r="C57" s="62"/>
      <c r="D57" s="38"/>
      <c r="F57" s="48"/>
    </row>
    <row r="58" spans="1:12" x14ac:dyDescent="0.25">
      <c r="C58" s="38"/>
      <c r="D58" s="54"/>
      <c r="E58" s="39"/>
      <c r="F58" s="38"/>
    </row>
    <row r="59" spans="1:12" x14ac:dyDescent="0.25">
      <c r="C59" s="38"/>
      <c r="D59" s="38"/>
      <c r="E59" s="39"/>
      <c r="F59" s="38"/>
    </row>
    <row r="60" spans="1:12" s="63" customFormat="1" x14ac:dyDescent="0.25">
      <c r="A60" s="36"/>
      <c r="B60" s="36"/>
      <c r="C60" s="36"/>
      <c r="D60" s="54"/>
      <c r="E60" s="61"/>
      <c r="F60" s="36"/>
      <c r="G60" s="36"/>
      <c r="H60" s="36"/>
      <c r="I60" s="36"/>
      <c r="J60" s="36"/>
      <c r="K60" s="36"/>
      <c r="L60" s="36"/>
    </row>
    <row r="61" spans="1:12" s="63" customFormat="1" x14ac:dyDescent="0.25">
      <c r="A61" s="36"/>
      <c r="B61" s="36"/>
      <c r="C61" s="36"/>
      <c r="D61" s="36"/>
      <c r="E61" s="61"/>
      <c r="F61" s="36"/>
      <c r="G61" s="36"/>
      <c r="H61" s="36"/>
      <c r="I61" s="36"/>
      <c r="J61" s="36"/>
      <c r="K61" s="36"/>
      <c r="L61" s="36"/>
    </row>
    <row r="62" spans="1:12" s="63" customFormat="1" x14ac:dyDescent="0.25">
      <c r="A62" s="36"/>
      <c r="B62" s="36"/>
      <c r="C62" s="36"/>
      <c r="D62" s="57"/>
      <c r="E62" s="64"/>
      <c r="F62" s="36"/>
      <c r="G62" s="36"/>
      <c r="H62" s="36"/>
      <c r="I62" s="36"/>
      <c r="J62" s="36"/>
      <c r="K62" s="36"/>
      <c r="L62" s="36"/>
    </row>
    <row r="63" spans="1:12" s="63" customFormat="1" x14ac:dyDescent="0.25">
      <c r="A63" s="36"/>
      <c r="B63" s="36"/>
      <c r="C63" s="36"/>
      <c r="D63" s="36"/>
      <c r="E63" s="61"/>
      <c r="F63" s="36"/>
      <c r="G63" s="36"/>
      <c r="H63" s="36"/>
      <c r="I63" s="36"/>
      <c r="J63" s="36"/>
      <c r="K63" s="36"/>
      <c r="L63" s="36"/>
    </row>
    <row r="64" spans="1:12" s="63" customFormat="1" x14ac:dyDescent="0.25">
      <c r="A64" s="36"/>
      <c r="B64" s="36"/>
      <c r="C64" s="36"/>
      <c r="D64" s="36"/>
      <c r="E64" s="61"/>
      <c r="F64" s="36"/>
      <c r="G64" s="36"/>
      <c r="H64" s="36"/>
      <c r="I64" s="36"/>
      <c r="J64" s="36"/>
      <c r="K64" s="36"/>
      <c r="L64" s="36"/>
    </row>
    <row r="65" spans="1:12" s="63" customFormat="1" x14ac:dyDescent="0.25">
      <c r="A65" s="36"/>
      <c r="B65" s="36"/>
      <c r="C65" s="36"/>
      <c r="D65" s="36"/>
      <c r="E65" s="61"/>
      <c r="F65" s="36"/>
      <c r="G65" s="36"/>
      <c r="H65" s="36"/>
      <c r="I65" s="36"/>
      <c r="J65" s="36"/>
      <c r="K65" s="36"/>
      <c r="L65" s="36"/>
    </row>
  </sheetData>
  <mergeCells count="5">
    <mergeCell ref="A6:A7"/>
    <mergeCell ref="B6:B7"/>
    <mergeCell ref="C6:C7"/>
    <mergeCell ref="D6:D7"/>
    <mergeCell ref="E6:F6"/>
  </mergeCells>
  <printOptions horizontalCentered="1"/>
  <pageMargins left="0.39370078740157483" right="0.39370078740157483" top="0.51" bottom="0.21" header="0" footer="0"/>
  <pageSetup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3.2" x14ac:dyDescent="0.25"/>
  <cols>
    <col min="1" max="1" width="40.6640625" customWidth="1"/>
    <col min="2" max="6" width="20.664062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  <c r="F3" s="2"/>
    </row>
    <row r="4" spans="1:6" x14ac:dyDescent="0.25">
      <c r="A4" t="s">
        <v>70</v>
      </c>
      <c r="D4" s="22"/>
    </row>
    <row r="5" spans="1:6" x14ac:dyDescent="0.25">
      <c r="B5" s="3"/>
      <c r="C5" s="3"/>
      <c r="D5" s="3"/>
      <c r="E5" s="3"/>
      <c r="F5" s="3"/>
    </row>
    <row r="6" spans="1:6" ht="18.75" customHeight="1" x14ac:dyDescent="0.25">
      <c r="A6" s="75" t="s">
        <v>3</v>
      </c>
      <c r="B6" s="75" t="s">
        <v>4</v>
      </c>
      <c r="C6" s="75" t="s">
        <v>5</v>
      </c>
      <c r="D6" s="75" t="s">
        <v>6</v>
      </c>
      <c r="E6" s="76" t="s">
        <v>7</v>
      </c>
      <c r="F6" s="77"/>
    </row>
    <row r="7" spans="1:6" ht="18.75" customHeight="1" x14ac:dyDescent="0.25">
      <c r="A7" s="75"/>
      <c r="B7" s="75"/>
      <c r="C7" s="75"/>
      <c r="D7" s="75"/>
      <c r="E7" s="4" t="s">
        <v>8</v>
      </c>
      <c r="F7" s="4" t="s">
        <v>9</v>
      </c>
    </row>
    <row r="8" spans="1:6" s="9" customFormat="1" x14ac:dyDescent="0.25">
      <c r="A8" s="5" t="s">
        <v>10</v>
      </c>
      <c r="B8" s="6">
        <v>35818931264</v>
      </c>
      <c r="C8" s="6">
        <v>23991416731</v>
      </c>
      <c r="D8" s="7">
        <v>-11827514533</v>
      </c>
      <c r="E8" s="6">
        <v>10132692044</v>
      </c>
      <c r="F8" s="6">
        <v>9397302955</v>
      </c>
    </row>
    <row r="9" spans="1:6" s="9" customFormat="1" x14ac:dyDescent="0.25">
      <c r="A9" s="5" t="s">
        <v>11</v>
      </c>
      <c r="B9" s="6">
        <v>12884021925</v>
      </c>
      <c r="C9" s="6">
        <v>7525994474</v>
      </c>
      <c r="D9" s="7">
        <v>-5358027451</v>
      </c>
      <c r="E9" s="6">
        <v>4118456387</v>
      </c>
      <c r="F9" s="6">
        <v>3146917706</v>
      </c>
    </row>
    <row r="10" spans="1:6" s="9" customFormat="1" x14ac:dyDescent="0.25">
      <c r="A10" s="5" t="s">
        <v>12</v>
      </c>
      <c r="B10" s="6">
        <v>18934994738</v>
      </c>
      <c r="C10" s="6">
        <v>12507312982</v>
      </c>
      <c r="D10" s="7">
        <v>-6427681756</v>
      </c>
      <c r="E10" s="6">
        <v>4981248646</v>
      </c>
      <c r="F10" s="6">
        <v>3686968187</v>
      </c>
    </row>
    <row r="11" spans="1:6" s="9" customFormat="1" x14ac:dyDescent="0.25">
      <c r="A11" s="5" t="s">
        <v>13</v>
      </c>
      <c r="B11" s="6">
        <v>37855866209</v>
      </c>
      <c r="C11" s="6">
        <v>33354505231</v>
      </c>
      <c r="D11" s="7">
        <v>-4501360978</v>
      </c>
      <c r="E11" s="6">
        <v>2940245062</v>
      </c>
      <c r="F11" s="6">
        <v>0</v>
      </c>
    </row>
    <row r="12" spans="1:6" s="9" customFormat="1" x14ac:dyDescent="0.25">
      <c r="A12" s="5" t="s">
        <v>14</v>
      </c>
      <c r="B12" s="6">
        <v>31083764342</v>
      </c>
      <c r="C12" s="6">
        <v>15706741968.799297</v>
      </c>
      <c r="D12" s="7">
        <v>-15377022373.200703</v>
      </c>
      <c r="E12" s="6">
        <v>3736601796</v>
      </c>
      <c r="F12" s="6">
        <v>5433773563</v>
      </c>
    </row>
    <row r="13" spans="1:6" s="9" customFormat="1" x14ac:dyDescent="0.25">
      <c r="A13" s="5" t="s">
        <v>16</v>
      </c>
      <c r="B13" s="6">
        <v>29085657360</v>
      </c>
      <c r="C13" s="6">
        <v>17188741630</v>
      </c>
      <c r="D13" s="7">
        <v>-11896915730</v>
      </c>
      <c r="E13" s="6">
        <v>8922778174</v>
      </c>
      <c r="F13" s="6">
        <v>5021023365</v>
      </c>
    </row>
    <row r="14" spans="1:6" s="30" customFormat="1" x14ac:dyDescent="0.25">
      <c r="A14" s="10" t="s">
        <v>17</v>
      </c>
      <c r="B14" s="11">
        <v>32444849454</v>
      </c>
      <c r="C14" s="11">
        <v>10936276275</v>
      </c>
      <c r="D14" s="29">
        <v>-21508573179</v>
      </c>
      <c r="E14" s="11">
        <v>15133852776</v>
      </c>
      <c r="F14" s="11">
        <v>10801350526.04912</v>
      </c>
    </row>
    <row r="15" spans="1:6" s="9" customFormat="1" x14ac:dyDescent="0.25">
      <c r="A15" s="5" t="s">
        <v>18</v>
      </c>
      <c r="B15" s="6">
        <v>8263552346</v>
      </c>
      <c r="C15" s="6">
        <v>1840488883</v>
      </c>
      <c r="D15" s="7">
        <v>-6423063463</v>
      </c>
      <c r="E15" s="6">
        <v>4896090017</v>
      </c>
      <c r="F15" s="6">
        <v>3122894506.2399998</v>
      </c>
    </row>
    <row r="16" spans="1:6" s="9" customFormat="1" x14ac:dyDescent="0.25">
      <c r="A16" s="5" t="s">
        <v>19</v>
      </c>
      <c r="B16" s="6">
        <v>30583194850</v>
      </c>
      <c r="C16" s="6">
        <v>5652767811</v>
      </c>
      <c r="D16" s="7">
        <v>-24930427039</v>
      </c>
      <c r="E16" s="6">
        <v>17938663320</v>
      </c>
      <c r="F16" s="6">
        <v>13079722996.52</v>
      </c>
    </row>
    <row r="17" spans="1:6" s="9" customFormat="1" x14ac:dyDescent="0.25">
      <c r="A17" s="5" t="s">
        <v>20</v>
      </c>
      <c r="B17" s="6">
        <v>16219771267</v>
      </c>
      <c r="C17" s="6">
        <v>10172214515</v>
      </c>
      <c r="D17" s="7">
        <v>-6047556752</v>
      </c>
      <c r="E17" s="6">
        <v>4601048739</v>
      </c>
      <c r="F17" s="6">
        <v>4199442628</v>
      </c>
    </row>
    <row r="18" spans="1:6" s="9" customFormat="1" x14ac:dyDescent="0.25">
      <c r="A18" s="5" t="s">
        <v>22</v>
      </c>
      <c r="B18" s="6">
        <v>28859943552</v>
      </c>
      <c r="C18" s="6">
        <v>10185673904</v>
      </c>
      <c r="D18" s="7">
        <v>-18674269648</v>
      </c>
      <c r="E18" s="6">
        <v>12737187970</v>
      </c>
      <c r="F18" s="6">
        <v>8638029421</v>
      </c>
    </row>
    <row r="19" spans="1:6" s="9" customFormat="1" x14ac:dyDescent="0.25">
      <c r="A19" s="5" t="s">
        <v>23</v>
      </c>
      <c r="B19" s="6">
        <v>35650015355</v>
      </c>
      <c r="C19" s="6">
        <v>29680129378.515152</v>
      </c>
      <c r="D19" s="7">
        <v>-5969885976.484848</v>
      </c>
      <c r="E19" s="6">
        <v>9662202134</v>
      </c>
      <c r="F19" s="6">
        <v>4936208581</v>
      </c>
    </row>
    <row r="20" spans="1:6" s="9" customFormat="1" x14ac:dyDescent="0.25">
      <c r="A20" s="5" t="s">
        <v>24</v>
      </c>
      <c r="B20" s="6">
        <v>7764278332</v>
      </c>
      <c r="C20" s="6">
        <v>9768985235</v>
      </c>
      <c r="D20" s="7">
        <v>2004706903</v>
      </c>
      <c r="E20" s="6">
        <v>0</v>
      </c>
      <c r="F20" s="6">
        <v>0</v>
      </c>
    </row>
    <row r="21" spans="1:6" s="9" customFormat="1" x14ac:dyDescent="0.25">
      <c r="A21" s="5" t="s">
        <v>25</v>
      </c>
      <c r="B21" s="6">
        <v>141213423165</v>
      </c>
      <c r="C21" s="6">
        <v>240712986812</v>
      </c>
      <c r="D21" s="7">
        <v>99499563647</v>
      </c>
      <c r="E21" s="6">
        <v>0</v>
      </c>
      <c r="F21" s="6">
        <v>0</v>
      </c>
    </row>
    <row r="22" spans="1:6" s="9" customFormat="1" x14ac:dyDescent="0.25">
      <c r="A22" s="5" t="s">
        <v>26</v>
      </c>
      <c r="B22" s="6">
        <v>2441114430</v>
      </c>
      <c r="C22" s="6">
        <v>2327910162.3463793</v>
      </c>
      <c r="D22" s="7">
        <v>-113204267.65362072</v>
      </c>
      <c r="E22" s="6">
        <v>256713269</v>
      </c>
      <c r="F22" s="6">
        <v>144094960</v>
      </c>
    </row>
    <row r="23" spans="1:6" s="9" customFormat="1" x14ac:dyDescent="0.25">
      <c r="A23" s="5" t="s">
        <v>27</v>
      </c>
      <c r="B23" s="6">
        <v>39810239822</v>
      </c>
      <c r="C23" s="6">
        <v>71816834698.02858</v>
      </c>
      <c r="D23" s="7">
        <v>32006594876.02858</v>
      </c>
      <c r="E23" s="6">
        <v>0</v>
      </c>
      <c r="F23" s="6">
        <v>0</v>
      </c>
    </row>
    <row r="24" spans="1:6" s="9" customFormat="1" x14ac:dyDescent="0.25">
      <c r="A24" s="5" t="s">
        <v>28</v>
      </c>
      <c r="B24" s="6">
        <v>4354816823</v>
      </c>
      <c r="C24" s="6">
        <v>3471735169.8891001</v>
      </c>
      <c r="D24" s="7">
        <v>-883081653.11089993</v>
      </c>
      <c r="E24" s="6">
        <v>655558503</v>
      </c>
      <c r="F24" s="6">
        <v>383031544</v>
      </c>
    </row>
    <row r="25" spans="1:6" s="9" customFormat="1" x14ac:dyDescent="0.25">
      <c r="A25" s="5" t="s">
        <v>29</v>
      </c>
      <c r="B25" s="6">
        <v>796485504</v>
      </c>
      <c r="C25" s="6">
        <v>43479105</v>
      </c>
      <c r="D25" s="7">
        <v>-753006399</v>
      </c>
      <c r="E25" s="6">
        <v>513447874</v>
      </c>
      <c r="F25" s="6">
        <v>75300988</v>
      </c>
    </row>
    <row r="26" spans="1:6" s="9" customFormat="1" x14ac:dyDescent="0.25">
      <c r="A26" s="5" t="s">
        <v>30</v>
      </c>
      <c r="B26" s="6">
        <v>8571234710</v>
      </c>
      <c r="C26" s="6">
        <v>14642702111.757948</v>
      </c>
      <c r="D26" s="7">
        <v>6071467401.7579479</v>
      </c>
      <c r="E26" s="6">
        <v>0</v>
      </c>
      <c r="F26" s="6">
        <v>0</v>
      </c>
    </row>
    <row r="27" spans="1:6" s="9" customFormat="1" x14ac:dyDescent="0.25">
      <c r="A27" s="5" t="s">
        <v>31</v>
      </c>
      <c r="B27" s="6">
        <v>481709276</v>
      </c>
      <c r="C27" s="6">
        <v>568620041</v>
      </c>
      <c r="D27" s="7">
        <v>86910765</v>
      </c>
      <c r="E27" s="6">
        <v>0</v>
      </c>
      <c r="F27" s="6">
        <v>0</v>
      </c>
    </row>
    <row r="28" spans="1:6" s="9" customFormat="1" ht="14.25" customHeight="1" x14ac:dyDescent="0.25">
      <c r="A28" s="5" t="s">
        <v>32</v>
      </c>
      <c r="B28" s="6">
        <v>53694994126</v>
      </c>
      <c r="C28" s="6">
        <v>35914234408</v>
      </c>
      <c r="D28" s="7">
        <v>-17780759718</v>
      </c>
      <c r="E28" s="6">
        <v>11727497748</v>
      </c>
      <c r="F28" s="6">
        <v>8645508655</v>
      </c>
    </row>
    <row r="29" spans="1:6" s="9" customFormat="1" ht="14.25" customHeight="1" x14ac:dyDescent="0.25">
      <c r="A29" s="5" t="s">
        <v>33</v>
      </c>
      <c r="B29" s="6">
        <v>117347068254</v>
      </c>
      <c r="C29" s="6">
        <v>78996309362.809998</v>
      </c>
      <c r="D29" s="7">
        <v>-38350758891.190002</v>
      </c>
      <c r="E29" s="6">
        <v>27884626676.753895</v>
      </c>
      <c r="F29" s="6">
        <v>14351713137</v>
      </c>
    </row>
    <row r="30" spans="1:6" s="9" customFormat="1" ht="14.25" customHeight="1" x14ac:dyDescent="0.25">
      <c r="A30" s="5" t="s">
        <v>34</v>
      </c>
      <c r="B30" s="6">
        <v>139105797176</v>
      </c>
      <c r="C30" s="6">
        <v>78450653745</v>
      </c>
      <c r="D30" s="7">
        <v>-60655143431</v>
      </c>
      <c r="E30" s="6">
        <v>44832303077.529671</v>
      </c>
      <c r="F30" s="6">
        <v>16530540353</v>
      </c>
    </row>
    <row r="31" spans="1:6" s="9" customFormat="1" ht="14.25" customHeight="1" x14ac:dyDescent="0.25">
      <c r="A31" s="5" t="s">
        <v>35</v>
      </c>
      <c r="B31" s="6">
        <v>2015419515</v>
      </c>
      <c r="C31" s="6">
        <v>707940136.37267995</v>
      </c>
      <c r="D31" s="7">
        <v>-1307479378.6273201</v>
      </c>
      <c r="E31" s="6">
        <v>896592918</v>
      </c>
      <c r="F31" s="6">
        <v>663395506</v>
      </c>
    </row>
    <row r="32" spans="1:6" s="9" customFormat="1" ht="14.25" customHeight="1" x14ac:dyDescent="0.25">
      <c r="A32" s="10" t="s">
        <v>38</v>
      </c>
      <c r="B32" s="6">
        <v>2087634205</v>
      </c>
      <c r="C32" s="6">
        <v>375446504</v>
      </c>
      <c r="D32" s="7">
        <v>-1712187701</v>
      </c>
      <c r="E32" s="6">
        <v>1220281819</v>
      </c>
      <c r="F32" s="6">
        <v>670129161</v>
      </c>
    </row>
    <row r="33" spans="1:6" s="9" customFormat="1" ht="14.25" customHeight="1" x14ac:dyDescent="0.25">
      <c r="A33" s="5" t="s">
        <v>56</v>
      </c>
      <c r="B33" s="6">
        <v>39725612230</v>
      </c>
      <c r="C33" s="6">
        <v>14967202902.055237</v>
      </c>
      <c r="D33" s="7">
        <v>-24758409327.944763</v>
      </c>
      <c r="E33" s="6">
        <v>14971331032.750168</v>
      </c>
      <c r="F33" s="6">
        <v>15455722111</v>
      </c>
    </row>
    <row r="34" spans="1:6" s="9" customFormat="1" ht="14.25" customHeight="1" x14ac:dyDescent="0.25">
      <c r="A34" s="5" t="s">
        <v>40</v>
      </c>
      <c r="B34" s="6">
        <v>286015147</v>
      </c>
      <c r="C34" s="6">
        <v>20723770</v>
      </c>
      <c r="D34" s="7">
        <v>-265291377</v>
      </c>
      <c r="E34" s="6">
        <v>190817335</v>
      </c>
      <c r="F34" s="6">
        <v>146733573.25999999</v>
      </c>
    </row>
    <row r="35" spans="1:6" s="9" customFormat="1" ht="14.25" customHeight="1" x14ac:dyDescent="0.25">
      <c r="A35" s="5" t="s">
        <v>42</v>
      </c>
      <c r="B35" s="6">
        <v>87191889311</v>
      </c>
      <c r="C35" s="6">
        <v>118561765334.06001</v>
      </c>
      <c r="D35" s="7">
        <v>31369876023.060013</v>
      </c>
      <c r="E35" s="6">
        <v>0</v>
      </c>
      <c r="F35" s="6">
        <v>0</v>
      </c>
    </row>
    <row r="36" spans="1:6" s="9" customFormat="1" ht="14.25" customHeight="1" x14ac:dyDescent="0.25">
      <c r="A36" s="5" t="s">
        <v>43</v>
      </c>
      <c r="B36" s="6">
        <v>84072608</v>
      </c>
      <c r="C36" s="6">
        <v>1026255.0383666668</v>
      </c>
      <c r="D36" s="7">
        <v>-83046352.96163334</v>
      </c>
      <c r="E36" s="6">
        <v>54597916</v>
      </c>
      <c r="F36" s="6">
        <v>0</v>
      </c>
    </row>
    <row r="37" spans="1:6" s="9" customFormat="1" ht="14.25" customHeight="1" x14ac:dyDescent="0.25">
      <c r="A37" s="5" t="s">
        <v>44</v>
      </c>
      <c r="B37" s="6">
        <v>7631712965</v>
      </c>
      <c r="C37" s="6">
        <v>1153479175</v>
      </c>
      <c r="D37" s="7">
        <v>-6478233790</v>
      </c>
      <c r="E37" s="6">
        <v>3690563108</v>
      </c>
      <c r="F37" s="6">
        <v>2133358427</v>
      </c>
    </row>
    <row r="38" spans="1:6" s="9" customFormat="1" ht="14.25" customHeight="1" x14ac:dyDescent="0.25">
      <c r="A38" s="5" t="s">
        <v>45</v>
      </c>
      <c r="B38" s="6">
        <v>0</v>
      </c>
      <c r="C38" s="6">
        <v>0</v>
      </c>
      <c r="D38" s="6">
        <v>0</v>
      </c>
      <c r="E38" s="6">
        <v>0</v>
      </c>
      <c r="F38" s="6">
        <v>123985955</v>
      </c>
    </row>
    <row r="39" spans="1:6" s="9" customFormat="1" ht="14.25" customHeight="1" x14ac:dyDescent="0.25">
      <c r="A39" s="5" t="s">
        <v>46</v>
      </c>
      <c r="B39" s="6">
        <v>1221447815</v>
      </c>
      <c r="C39" s="6">
        <v>417910167</v>
      </c>
      <c r="D39" s="7">
        <v>-803537648</v>
      </c>
      <c r="E39" s="6">
        <v>570558462</v>
      </c>
      <c r="F39" s="6">
        <v>602200385.29999995</v>
      </c>
    </row>
    <row r="40" spans="1:6" s="9" customFormat="1" ht="14.25" customHeight="1" x14ac:dyDescent="0.25">
      <c r="A40" s="5" t="s">
        <v>47</v>
      </c>
      <c r="B40" s="6">
        <v>48449483881</v>
      </c>
      <c r="C40" s="6">
        <v>39330456</v>
      </c>
      <c r="D40" s="7">
        <v>-48410153425</v>
      </c>
      <c r="E40" s="6">
        <v>35404819626.893127</v>
      </c>
      <c r="F40" s="6">
        <v>21618361169</v>
      </c>
    </row>
    <row r="41" spans="1:6" s="9" customFormat="1" ht="14.25" customHeight="1" x14ac:dyDescent="0.25">
      <c r="A41" s="5" t="s">
        <v>59</v>
      </c>
      <c r="B41" s="6">
        <v>1936657399</v>
      </c>
      <c r="C41" s="6">
        <v>1862190256</v>
      </c>
      <c r="D41" s="7">
        <v>-74467143</v>
      </c>
      <c r="E41" s="6">
        <v>0</v>
      </c>
      <c r="F41" s="6">
        <v>0</v>
      </c>
    </row>
    <row r="42" spans="1:6" s="9" customFormat="1" ht="14.25" customHeight="1" x14ac:dyDescent="0.25">
      <c r="A42" s="5" t="s">
        <v>48</v>
      </c>
      <c r="B42" s="6">
        <v>120870.6571</v>
      </c>
      <c r="C42" s="6">
        <v>156236269.683878</v>
      </c>
      <c r="D42" s="7">
        <v>156115399.02677801</v>
      </c>
      <c r="E42" s="11">
        <v>0</v>
      </c>
      <c r="F42" s="6">
        <v>0</v>
      </c>
    </row>
    <row r="43" spans="1:6" s="9" customFormat="1" ht="14.25" customHeight="1" x14ac:dyDescent="0.25">
      <c r="A43" s="5" t="s">
        <v>49</v>
      </c>
      <c r="B43" s="6">
        <v>22943080</v>
      </c>
      <c r="C43" s="6">
        <v>0</v>
      </c>
      <c r="D43" s="7">
        <v>-22943080</v>
      </c>
      <c r="E43" s="6">
        <v>15198483</v>
      </c>
      <c r="F43" s="6">
        <v>15760952.75</v>
      </c>
    </row>
    <row r="44" spans="1:6" s="9" customFormat="1" x14ac:dyDescent="0.25">
      <c r="A44" s="5" t="s">
        <v>51</v>
      </c>
      <c r="B44" s="6">
        <v>22943080</v>
      </c>
      <c r="C44" s="6">
        <v>0</v>
      </c>
      <c r="D44" s="7">
        <v>-22943080</v>
      </c>
      <c r="E44" s="6">
        <v>15198483</v>
      </c>
      <c r="F44" s="6">
        <v>15760952.75</v>
      </c>
    </row>
    <row r="45" spans="1:6" s="9" customFormat="1" x14ac:dyDescent="0.25">
      <c r="A45" s="5" t="s">
        <v>53</v>
      </c>
      <c r="B45" s="6">
        <v>246853399</v>
      </c>
      <c r="C45" s="6">
        <v>28274470</v>
      </c>
      <c r="D45" s="7">
        <v>-218578929</v>
      </c>
      <c r="E45" s="6">
        <v>89078041</v>
      </c>
      <c r="F45" s="6">
        <v>69201245.75</v>
      </c>
    </row>
    <row r="46" spans="1:6" s="9" customFormat="1" x14ac:dyDescent="0.25">
      <c r="A46" s="5" t="s">
        <v>54</v>
      </c>
      <c r="B46" s="6">
        <v>20423370963</v>
      </c>
      <c r="C46" s="6">
        <v>1685455176</v>
      </c>
      <c r="D46" s="7">
        <v>-18737915787</v>
      </c>
      <c r="E46" s="6">
        <v>16890281876.807299</v>
      </c>
      <c r="F46" s="6">
        <v>7189068049</v>
      </c>
    </row>
    <row r="47" spans="1:6" s="9" customFormat="1" x14ac:dyDescent="0.25">
      <c r="A47" s="5" t="s">
        <v>55</v>
      </c>
      <c r="B47" s="6">
        <v>13505042762</v>
      </c>
      <c r="C47" s="6">
        <v>609661966</v>
      </c>
      <c r="D47" s="7">
        <v>-12895380796</v>
      </c>
      <c r="E47" s="11">
        <v>9572395054.552681</v>
      </c>
      <c r="F47" s="6">
        <v>5136510553</v>
      </c>
    </row>
    <row r="48" spans="1:6" s="9" customFormat="1" ht="14.25" customHeight="1" x14ac:dyDescent="0.25">
      <c r="A48" s="5" t="s">
        <v>68</v>
      </c>
      <c r="B48" s="6">
        <v>33659084222</v>
      </c>
      <c r="C48" s="6">
        <v>4784764672</v>
      </c>
      <c r="D48" s="7">
        <f>C48-B48</f>
        <v>-28874319550</v>
      </c>
      <c r="E48" s="6">
        <v>35174242702</v>
      </c>
      <c r="F48" s="8">
        <v>176769905</v>
      </c>
    </row>
    <row r="49" spans="1:11" s="14" customFormat="1" x14ac:dyDescent="0.25">
      <c r="A49" s="12" t="s">
        <v>52</v>
      </c>
      <c r="B49" s="13">
        <v>1091776027732.6571</v>
      </c>
      <c r="C49" s="13">
        <v>860828122143.35669</v>
      </c>
      <c r="D49" s="13">
        <v>-230947905589.30051</v>
      </c>
      <c r="E49" s="31">
        <v>304427171071.28687</v>
      </c>
      <c r="F49" s="13">
        <v>165610782017.61911</v>
      </c>
    </row>
    <row r="50" spans="1:11" x14ac:dyDescent="0.25">
      <c r="D50" s="2"/>
      <c r="E50" s="15"/>
    </row>
    <row r="51" spans="1:11" x14ac:dyDescent="0.25">
      <c r="A51" s="16"/>
      <c r="B51" s="25"/>
      <c r="D51" s="23"/>
      <c r="E51" s="18"/>
      <c r="F51" s="17"/>
    </row>
    <row r="52" spans="1:11" x14ac:dyDescent="0.25">
      <c r="D52" s="23"/>
      <c r="E52" s="18"/>
      <c r="F52" s="2"/>
    </row>
    <row r="53" spans="1:11" x14ac:dyDescent="0.25">
      <c r="C53" s="2"/>
      <c r="D53" s="2"/>
      <c r="E53" s="18"/>
      <c r="F53" s="2"/>
    </row>
    <row r="54" spans="1:11" s="28" customFormat="1" x14ac:dyDescent="0.25">
      <c r="A54"/>
      <c r="B54" s="22"/>
      <c r="C54" s="22"/>
      <c r="D54" s="21"/>
      <c r="E54" s="19"/>
      <c r="F54"/>
      <c r="G54"/>
      <c r="H54"/>
      <c r="I54"/>
      <c r="J54"/>
      <c r="K54"/>
    </row>
    <row r="55" spans="1:11" s="28" customFormat="1" x14ac:dyDescent="0.25">
      <c r="A55"/>
      <c r="B55"/>
      <c r="C55"/>
      <c r="D55"/>
      <c r="E55" s="19"/>
      <c r="F55"/>
      <c r="G55"/>
      <c r="H55"/>
      <c r="I55"/>
      <c r="J55"/>
      <c r="K55"/>
    </row>
    <row r="56" spans="1:11" s="28" customFormat="1" x14ac:dyDescent="0.25">
      <c r="A56"/>
      <c r="B56"/>
      <c r="C56"/>
      <c r="D56" s="23"/>
      <c r="E56" s="24"/>
      <c r="F56"/>
      <c r="G56"/>
      <c r="H56"/>
      <c r="I56"/>
      <c r="J56"/>
      <c r="K56"/>
    </row>
    <row r="57" spans="1:11" s="28" customFormat="1" x14ac:dyDescent="0.25">
      <c r="A57"/>
      <c r="B57"/>
      <c r="C57"/>
      <c r="D57"/>
      <c r="E57" s="19"/>
      <c r="F57"/>
      <c r="G57"/>
      <c r="H57"/>
      <c r="I57"/>
      <c r="J57"/>
      <c r="K57"/>
    </row>
    <row r="58" spans="1:11" s="28" customFormat="1" x14ac:dyDescent="0.25">
      <c r="A58"/>
      <c r="B58"/>
      <c r="C58" s="22"/>
      <c r="D58"/>
      <c r="E58" s="19"/>
      <c r="F58"/>
      <c r="G58"/>
      <c r="H58"/>
      <c r="I58"/>
      <c r="J58"/>
      <c r="K58"/>
    </row>
    <row r="59" spans="1:11" s="28" customFormat="1" x14ac:dyDescent="0.25">
      <c r="A59"/>
      <c r="B59"/>
      <c r="C59" s="32"/>
      <c r="D59"/>
      <c r="E59" s="19"/>
      <c r="F59"/>
      <c r="G59"/>
      <c r="H59"/>
      <c r="I59"/>
      <c r="J59"/>
      <c r="K59"/>
    </row>
    <row r="60" spans="1:11" s="28" customFormat="1" x14ac:dyDescent="0.25">
      <c r="A60"/>
      <c r="B60"/>
      <c r="C60" s="33"/>
      <c r="D60"/>
      <c r="E60"/>
      <c r="F60"/>
      <c r="G60"/>
      <c r="H60"/>
      <c r="I60"/>
      <c r="J60"/>
      <c r="K60"/>
    </row>
    <row r="68" spans="1:11" s="28" customFormat="1" x14ac:dyDescent="0.25">
      <c r="A68"/>
      <c r="B68"/>
      <c r="C68"/>
      <c r="D68"/>
      <c r="E68"/>
      <c r="F68"/>
      <c r="G68"/>
      <c r="H68"/>
      <c r="I68"/>
      <c r="J68"/>
      <c r="K68"/>
    </row>
  </sheetData>
  <mergeCells count="5">
    <mergeCell ref="A6:A7"/>
    <mergeCell ref="B6:B7"/>
    <mergeCell ref="C6:C7"/>
    <mergeCell ref="D6:D7"/>
    <mergeCell ref="E6:F6"/>
  </mergeCells>
  <printOptions horizontalCentered="1"/>
  <pageMargins left="0.21" right="0.17" top="0.51" bottom="0.21" header="0.17" footer="0"/>
  <pageSetup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2" x14ac:dyDescent="0.25"/>
  <cols>
    <col min="1" max="1" width="40.5546875" style="36" customWidth="1"/>
    <col min="2" max="6" width="20.6640625" style="36" customWidth="1"/>
    <col min="7" max="16384" width="11.44140625" style="36"/>
  </cols>
  <sheetData>
    <row r="1" spans="1:6" x14ac:dyDescent="0.25">
      <c r="A1" s="37" t="s">
        <v>0</v>
      </c>
    </row>
    <row r="2" spans="1:6" x14ac:dyDescent="0.25">
      <c r="A2" s="37" t="s">
        <v>1</v>
      </c>
    </row>
    <row r="3" spans="1:6" x14ac:dyDescent="0.25">
      <c r="A3" s="37" t="s">
        <v>2</v>
      </c>
      <c r="F3" s="38"/>
    </row>
    <row r="4" spans="1:6" x14ac:dyDescent="0.25">
      <c r="A4" s="36" t="s">
        <v>71</v>
      </c>
      <c r="D4" s="39"/>
    </row>
    <row r="5" spans="1:6" x14ac:dyDescent="0.25">
      <c r="B5" s="40"/>
      <c r="C5" s="40"/>
      <c r="D5" s="40"/>
      <c r="E5" s="40"/>
      <c r="F5" s="40"/>
    </row>
    <row r="6" spans="1:6" x14ac:dyDescent="0.25">
      <c r="A6" s="72" t="s">
        <v>3</v>
      </c>
      <c r="B6" s="72" t="s">
        <v>4</v>
      </c>
      <c r="C6" s="72" t="s">
        <v>5</v>
      </c>
      <c r="D6" s="72" t="s">
        <v>6</v>
      </c>
      <c r="E6" s="73" t="s">
        <v>7</v>
      </c>
      <c r="F6" s="74"/>
    </row>
    <row r="7" spans="1:6" x14ac:dyDescent="0.25">
      <c r="A7" s="72"/>
      <c r="B7" s="72"/>
      <c r="C7" s="72"/>
      <c r="D7" s="72"/>
      <c r="E7" s="41" t="s">
        <v>8</v>
      </c>
      <c r="F7" s="41" t="s">
        <v>9</v>
      </c>
    </row>
    <row r="8" spans="1:6" s="30" customFormat="1" x14ac:dyDescent="0.25">
      <c r="A8" s="10" t="s">
        <v>10</v>
      </c>
      <c r="B8" s="11">
        <v>41024790471</v>
      </c>
      <c r="C8" s="11">
        <v>28078502283</v>
      </c>
      <c r="D8" s="29">
        <v>-12946288188</v>
      </c>
      <c r="E8" s="11">
        <v>2594354210</v>
      </c>
      <c r="F8" s="11">
        <v>6946536260</v>
      </c>
    </row>
    <row r="9" spans="1:6" s="30" customFormat="1" x14ac:dyDescent="0.25">
      <c r="A9" s="10" t="s">
        <v>11</v>
      </c>
      <c r="B9" s="11">
        <v>15308124803</v>
      </c>
      <c r="C9" s="11">
        <v>8288668899</v>
      </c>
      <c r="D9" s="29">
        <v>-7019455904</v>
      </c>
      <c r="E9" s="11">
        <v>755447671</v>
      </c>
      <c r="F9" s="11">
        <v>3988944061</v>
      </c>
    </row>
    <row r="10" spans="1:6" s="30" customFormat="1" x14ac:dyDescent="0.25">
      <c r="A10" s="10" t="s">
        <v>12</v>
      </c>
      <c r="B10" s="11">
        <v>22578190922</v>
      </c>
      <c r="C10" s="11">
        <v>14563520767</v>
      </c>
      <c r="D10" s="29">
        <v>-8014670155</v>
      </c>
      <c r="E10" s="11">
        <v>898657652</v>
      </c>
      <c r="F10" s="11">
        <v>5006491916</v>
      </c>
    </row>
    <row r="11" spans="1:6" s="30" customFormat="1" x14ac:dyDescent="0.25">
      <c r="A11" s="10" t="s">
        <v>13</v>
      </c>
      <c r="B11" s="11">
        <v>47142786405</v>
      </c>
      <c r="C11" s="11">
        <v>39903697935.102501</v>
      </c>
      <c r="D11" s="29">
        <v>-7239088469.8974991</v>
      </c>
      <c r="E11" s="11">
        <v>0</v>
      </c>
      <c r="F11" s="11">
        <v>5599959818</v>
      </c>
    </row>
    <row r="12" spans="1:6" s="30" customFormat="1" x14ac:dyDescent="0.25">
      <c r="A12" s="10" t="s">
        <v>14</v>
      </c>
      <c r="B12" s="11">
        <v>39853492435</v>
      </c>
      <c r="C12" s="11">
        <v>18597352362.676575</v>
      </c>
      <c r="D12" s="29">
        <v>-21256140072.323425</v>
      </c>
      <c r="E12" s="11">
        <v>802837519</v>
      </c>
      <c r="F12" s="11">
        <v>21501142354</v>
      </c>
    </row>
    <row r="13" spans="1:6" s="30" customFormat="1" x14ac:dyDescent="0.25">
      <c r="A13" s="10" t="s">
        <v>16</v>
      </c>
      <c r="B13" s="11">
        <v>35883379619</v>
      </c>
      <c r="C13" s="11">
        <v>19811393255</v>
      </c>
      <c r="D13" s="29">
        <v>-16071986364</v>
      </c>
      <c r="E13" s="11">
        <v>2097078835</v>
      </c>
      <c r="F13" s="11">
        <v>8512022343</v>
      </c>
    </row>
    <row r="14" spans="1:6" s="30" customFormat="1" x14ac:dyDescent="0.25">
      <c r="A14" s="10" t="s">
        <v>17</v>
      </c>
      <c r="B14" s="11">
        <v>40203814792.318001</v>
      </c>
      <c r="C14" s="11">
        <v>11206497972</v>
      </c>
      <c r="D14" s="29">
        <v>-28997316820.318001</v>
      </c>
      <c r="E14" s="11">
        <v>1106208181</v>
      </c>
      <c r="F14" s="11">
        <v>19445382735</v>
      </c>
    </row>
    <row r="15" spans="1:6" s="30" customFormat="1" x14ac:dyDescent="0.25">
      <c r="A15" s="10" t="s">
        <v>18</v>
      </c>
      <c r="B15" s="11">
        <v>10042281062</v>
      </c>
      <c r="C15" s="11">
        <v>2011612145</v>
      </c>
      <c r="D15" s="29">
        <v>-8030668917</v>
      </c>
      <c r="E15" s="11">
        <v>860180918</v>
      </c>
      <c r="F15" s="11">
        <v>4874332695</v>
      </c>
    </row>
    <row r="16" spans="1:6" s="30" customFormat="1" x14ac:dyDescent="0.25">
      <c r="A16" s="10" t="s">
        <v>19</v>
      </c>
      <c r="B16" s="11">
        <v>35476554213</v>
      </c>
      <c r="C16" s="11">
        <v>6118862152</v>
      </c>
      <c r="D16" s="29">
        <v>-29357692061</v>
      </c>
      <c r="E16" s="11">
        <v>4123377144</v>
      </c>
      <c r="F16" s="11">
        <v>15948542200</v>
      </c>
    </row>
    <row r="17" spans="1:6" s="30" customFormat="1" x14ac:dyDescent="0.25">
      <c r="A17" s="10" t="s">
        <v>20</v>
      </c>
      <c r="B17" s="11">
        <v>19881798820</v>
      </c>
      <c r="C17" s="11">
        <v>11838953718</v>
      </c>
      <c r="D17" s="29">
        <v>-8042845102</v>
      </c>
      <c r="E17" s="11">
        <v>1940295887</v>
      </c>
      <c r="F17" s="11">
        <v>2960934018</v>
      </c>
    </row>
    <row r="18" spans="1:6" s="30" customFormat="1" x14ac:dyDescent="0.25">
      <c r="A18" s="10" t="s">
        <v>22</v>
      </c>
      <c r="B18" s="11">
        <v>31801913680</v>
      </c>
      <c r="C18" s="11">
        <v>11773252661</v>
      </c>
      <c r="D18" s="29">
        <v>-20028661019</v>
      </c>
      <c r="E18" s="11">
        <v>4595280830</v>
      </c>
      <c r="F18" s="11">
        <v>10049660169</v>
      </c>
    </row>
    <row r="19" spans="1:6" s="30" customFormat="1" x14ac:dyDescent="0.25">
      <c r="A19" s="10" t="s">
        <v>23</v>
      </c>
      <c r="B19" s="11">
        <v>32815304021</v>
      </c>
      <c r="C19" s="11">
        <v>33307945123</v>
      </c>
      <c r="D19" s="29">
        <v>492641102</v>
      </c>
      <c r="E19" s="11">
        <v>1632595422</v>
      </c>
      <c r="F19" s="11">
        <v>0</v>
      </c>
    </row>
    <row r="20" spans="1:6" s="30" customFormat="1" x14ac:dyDescent="0.25">
      <c r="A20" s="10" t="s">
        <v>24</v>
      </c>
      <c r="B20" s="11">
        <v>9802732389.2420006</v>
      </c>
      <c r="C20" s="11">
        <v>11087054383</v>
      </c>
      <c r="D20" s="29">
        <v>1284321993.7579994</v>
      </c>
      <c r="E20" s="11">
        <v>0</v>
      </c>
      <c r="F20" s="11">
        <v>0</v>
      </c>
    </row>
    <row r="21" spans="1:6" s="30" customFormat="1" x14ac:dyDescent="0.25">
      <c r="A21" s="10" t="s">
        <v>25</v>
      </c>
      <c r="B21" s="11">
        <v>177233643775</v>
      </c>
      <c r="C21" s="11">
        <v>274449811278</v>
      </c>
      <c r="D21" s="29">
        <v>97216167503</v>
      </c>
      <c r="E21" s="11">
        <v>0</v>
      </c>
      <c r="F21" s="11">
        <v>0</v>
      </c>
    </row>
    <row r="22" spans="1:6" s="30" customFormat="1" x14ac:dyDescent="0.25">
      <c r="A22" s="10" t="s">
        <v>26</v>
      </c>
      <c r="B22" s="11">
        <v>3006397225</v>
      </c>
      <c r="C22" s="11">
        <v>2510143020</v>
      </c>
      <c r="D22" s="29">
        <v>-496254205</v>
      </c>
      <c r="E22" s="11">
        <v>100457022</v>
      </c>
      <c r="F22" s="11">
        <v>176048087</v>
      </c>
    </row>
    <row r="23" spans="1:6" s="30" customFormat="1" x14ac:dyDescent="0.25">
      <c r="A23" s="10" t="s">
        <v>27</v>
      </c>
      <c r="B23" s="11">
        <v>55342433096</v>
      </c>
      <c r="C23" s="11">
        <v>82789820936.512604</v>
      </c>
      <c r="D23" s="29">
        <v>27447387840.512604</v>
      </c>
      <c r="E23" s="11">
        <v>0</v>
      </c>
      <c r="F23" s="11">
        <v>0</v>
      </c>
    </row>
    <row r="24" spans="1:6" s="30" customFormat="1" x14ac:dyDescent="0.25">
      <c r="A24" s="10" t="s">
        <v>28</v>
      </c>
      <c r="B24" s="11">
        <v>5156801611</v>
      </c>
      <c r="C24" s="11">
        <v>3682057285.2827578</v>
      </c>
      <c r="D24" s="29">
        <v>-1474744325.7172422</v>
      </c>
      <c r="E24" s="11">
        <v>250106992</v>
      </c>
      <c r="F24" s="11">
        <v>697364035</v>
      </c>
    </row>
    <row r="25" spans="1:6" s="30" customFormat="1" x14ac:dyDescent="0.25">
      <c r="A25" s="10" t="s">
        <v>29</v>
      </c>
      <c r="B25" s="11">
        <v>953605930</v>
      </c>
      <c r="C25" s="11">
        <v>47389848</v>
      </c>
      <c r="D25" s="29">
        <v>-906216082</v>
      </c>
      <c r="E25" s="11">
        <v>31093239</v>
      </c>
      <c r="F25" s="11">
        <v>648076876</v>
      </c>
    </row>
    <row r="26" spans="1:6" s="30" customFormat="1" x14ac:dyDescent="0.25">
      <c r="A26" s="10" t="s">
        <v>30</v>
      </c>
      <c r="B26" s="11">
        <v>10109451787</v>
      </c>
      <c r="C26" s="11">
        <v>19154946648.510944</v>
      </c>
      <c r="D26" s="29">
        <v>9045494861.5109444</v>
      </c>
      <c r="E26" s="11">
        <v>0</v>
      </c>
      <c r="F26" s="11">
        <v>0</v>
      </c>
    </row>
    <row r="27" spans="1:6" s="30" customFormat="1" ht="14.25" customHeight="1" x14ac:dyDescent="0.25">
      <c r="A27" s="10" t="s">
        <v>32</v>
      </c>
      <c r="B27" s="11">
        <v>64363904085</v>
      </c>
      <c r="C27" s="11">
        <v>40921332662</v>
      </c>
      <c r="D27" s="29">
        <v>-23442571423</v>
      </c>
      <c r="E27" s="11">
        <v>5177636871</v>
      </c>
      <c r="F27" s="11">
        <v>11187232574</v>
      </c>
    </row>
    <row r="28" spans="1:6" s="30" customFormat="1" ht="14.25" customHeight="1" x14ac:dyDescent="0.25">
      <c r="A28" s="10" t="s">
        <v>33</v>
      </c>
      <c r="B28" s="11">
        <v>323967916679</v>
      </c>
      <c r="C28" s="11">
        <v>176796197279</v>
      </c>
      <c r="D28" s="29">
        <v>-147171719400</v>
      </c>
      <c r="E28" s="11">
        <v>10906866089</v>
      </c>
      <c r="F28" s="11">
        <v>94174908453</v>
      </c>
    </row>
    <row r="29" spans="1:6" s="30" customFormat="1" ht="14.25" customHeight="1" x14ac:dyDescent="0.25">
      <c r="A29" s="10" t="s">
        <v>35</v>
      </c>
      <c r="B29" s="11">
        <v>2495735415</v>
      </c>
      <c r="C29" s="11">
        <v>829884868</v>
      </c>
      <c r="D29" s="29">
        <v>-1665850547</v>
      </c>
      <c r="E29" s="11">
        <v>208901584</v>
      </c>
      <c r="F29" s="11">
        <v>974518240</v>
      </c>
    </row>
    <row r="30" spans="1:6" s="30" customFormat="1" ht="14.25" customHeight="1" x14ac:dyDescent="0.25">
      <c r="A30" s="10" t="s">
        <v>38</v>
      </c>
      <c r="B30" s="11">
        <v>2834040614</v>
      </c>
      <c r="C30" s="11">
        <v>463612430</v>
      </c>
      <c r="D30" s="29">
        <v>-2370428184</v>
      </c>
      <c r="E30" s="11">
        <v>482014472</v>
      </c>
      <c r="F30" s="11">
        <v>1162317887</v>
      </c>
    </row>
    <row r="31" spans="1:6" s="30" customFormat="1" ht="14.25" customHeight="1" x14ac:dyDescent="0.25">
      <c r="A31" s="10" t="s">
        <v>40</v>
      </c>
      <c r="B31" s="11">
        <v>308601228</v>
      </c>
      <c r="C31" s="11">
        <v>24143555</v>
      </c>
      <c r="D31" s="29">
        <v>-284457673</v>
      </c>
      <c r="E31" s="11">
        <v>14445321</v>
      </c>
      <c r="F31" s="11">
        <v>190275984</v>
      </c>
    </row>
    <row r="32" spans="1:6" s="30" customFormat="1" ht="14.25" customHeight="1" x14ac:dyDescent="0.25">
      <c r="A32" s="10" t="s">
        <v>42</v>
      </c>
      <c r="B32" s="11">
        <v>151873066502</v>
      </c>
      <c r="C32" s="11">
        <v>153122356201</v>
      </c>
      <c r="D32" s="29">
        <v>1249289699</v>
      </c>
      <c r="E32" s="11">
        <v>122555576</v>
      </c>
      <c r="F32" s="11">
        <v>3372680272</v>
      </c>
    </row>
    <row r="33" spans="1:6" s="30" customFormat="1" ht="14.25" customHeight="1" x14ac:dyDescent="0.25">
      <c r="A33" s="10" t="s">
        <v>43</v>
      </c>
      <c r="B33" s="11">
        <v>107695761</v>
      </c>
      <c r="C33" s="11">
        <v>955520</v>
      </c>
      <c r="D33" s="29">
        <v>-106740241</v>
      </c>
      <c r="E33" s="11">
        <v>20427787</v>
      </c>
      <c r="F33" s="11">
        <v>53128424</v>
      </c>
    </row>
    <row r="34" spans="1:6" s="30" customFormat="1" ht="14.25" customHeight="1" x14ac:dyDescent="0.25">
      <c r="A34" s="10" t="s">
        <v>44</v>
      </c>
      <c r="B34" s="11">
        <v>9581933201</v>
      </c>
      <c r="C34" s="11">
        <v>1381991309</v>
      </c>
      <c r="D34" s="29">
        <v>-8199941892</v>
      </c>
      <c r="E34" s="11">
        <v>295792232</v>
      </c>
      <c r="F34" s="11">
        <v>6456701166</v>
      </c>
    </row>
    <row r="35" spans="1:6" s="30" customFormat="1" ht="14.25" customHeight="1" x14ac:dyDescent="0.25">
      <c r="A35" s="10" t="s">
        <v>46</v>
      </c>
      <c r="B35" s="11">
        <v>1536020868</v>
      </c>
      <c r="C35" s="11">
        <v>561238693</v>
      </c>
      <c r="D35" s="29">
        <v>-974782175</v>
      </c>
      <c r="E35" s="11">
        <v>154013821</v>
      </c>
      <c r="F35" s="11">
        <v>169300079</v>
      </c>
    </row>
    <row r="36" spans="1:6" s="30" customFormat="1" ht="14.25" customHeight="1" x14ac:dyDescent="0.25">
      <c r="A36" s="10" t="s">
        <v>47</v>
      </c>
      <c r="B36" s="11">
        <v>63812275532</v>
      </c>
      <c r="C36" s="11">
        <v>51568765</v>
      </c>
      <c r="D36" s="29">
        <v>-63760706767</v>
      </c>
      <c r="E36" s="11">
        <v>11697899491</v>
      </c>
      <c r="F36" s="11">
        <v>33238819996</v>
      </c>
    </row>
    <row r="37" spans="1:6" s="30" customFormat="1" ht="14.25" customHeight="1" x14ac:dyDescent="0.25">
      <c r="A37" s="10" t="s">
        <v>72</v>
      </c>
      <c r="B37" s="11">
        <v>382606207</v>
      </c>
      <c r="C37" s="11">
        <v>220560418</v>
      </c>
      <c r="D37" s="29">
        <v>-162045789</v>
      </c>
      <c r="E37" s="11">
        <v>0</v>
      </c>
      <c r="F37" s="11">
        <v>167794892</v>
      </c>
    </row>
    <row r="38" spans="1:6" s="30" customFormat="1" ht="14.25" customHeight="1" x14ac:dyDescent="0.25">
      <c r="A38" s="10" t="s">
        <v>48</v>
      </c>
      <c r="B38" s="11">
        <v>114487</v>
      </c>
      <c r="C38" s="11">
        <v>195152488</v>
      </c>
      <c r="D38" s="29">
        <v>195038001</v>
      </c>
      <c r="E38" s="11">
        <v>0</v>
      </c>
      <c r="F38" s="11">
        <v>0</v>
      </c>
    </row>
    <row r="39" spans="1:6" s="30" customFormat="1" ht="14.25" customHeight="1" x14ac:dyDescent="0.25">
      <c r="A39" s="10" t="s">
        <v>49</v>
      </c>
      <c r="B39" s="11">
        <v>469382132</v>
      </c>
      <c r="C39" s="11">
        <v>16198590</v>
      </c>
      <c r="D39" s="29">
        <v>-453183542</v>
      </c>
      <c r="E39" s="11">
        <v>43417892</v>
      </c>
      <c r="F39" s="11">
        <v>250515006</v>
      </c>
    </row>
    <row r="40" spans="1:6" s="30" customFormat="1" x14ac:dyDescent="0.25">
      <c r="A40" s="10" t="s">
        <v>51</v>
      </c>
      <c r="B40" s="11">
        <v>26562304</v>
      </c>
      <c r="C40" s="11">
        <v>0</v>
      </c>
      <c r="D40" s="29">
        <v>-26562304</v>
      </c>
      <c r="E40" s="11">
        <v>2507025</v>
      </c>
      <c r="F40" s="11">
        <v>16598760</v>
      </c>
    </row>
    <row r="41" spans="1:6" s="30" customFormat="1" x14ac:dyDescent="0.25">
      <c r="A41" s="10" t="s">
        <v>53</v>
      </c>
      <c r="B41" s="11">
        <v>358687741</v>
      </c>
      <c r="C41" s="11">
        <v>30726908.600000001</v>
      </c>
      <c r="D41" s="29">
        <v>-327960832.39999998</v>
      </c>
      <c r="E41" s="11">
        <v>11230631</v>
      </c>
      <c r="F41" s="11">
        <v>306288522</v>
      </c>
    </row>
    <row r="42" spans="1:6" s="30" customFormat="1" x14ac:dyDescent="0.25">
      <c r="A42" s="10" t="s">
        <v>54</v>
      </c>
      <c r="B42" s="11">
        <v>42179927808</v>
      </c>
      <c r="C42" s="11">
        <v>1897630415</v>
      </c>
      <c r="D42" s="29">
        <v>-40282297393</v>
      </c>
      <c r="E42" s="11">
        <v>8986660625</v>
      </c>
      <c r="F42" s="11">
        <v>17303409052</v>
      </c>
    </row>
    <row r="43" spans="1:6" s="30" customFormat="1" x14ac:dyDescent="0.25">
      <c r="A43" s="10" t="s">
        <v>60</v>
      </c>
      <c r="B43" s="11">
        <v>10322312825</v>
      </c>
      <c r="C43" s="11">
        <v>3166642640.4665985</v>
      </c>
      <c r="D43" s="29">
        <v>-7155670184.5334015</v>
      </c>
      <c r="E43" s="11">
        <v>0</v>
      </c>
      <c r="F43" s="11">
        <v>4493204830</v>
      </c>
    </row>
    <row r="44" spans="1:6" s="30" customFormat="1" ht="14.25" customHeight="1" x14ac:dyDescent="0.25">
      <c r="A44" s="10" t="s">
        <v>58</v>
      </c>
      <c r="B44" s="11">
        <v>111954194039</v>
      </c>
      <c r="C44" s="11">
        <v>0</v>
      </c>
      <c r="D44" s="29">
        <f>C44-B44</f>
        <v>-111954194039</v>
      </c>
      <c r="E44" s="11"/>
      <c r="F44" s="42">
        <v>112094345158</v>
      </c>
    </row>
    <row r="45" spans="1:6" s="44" customFormat="1" x14ac:dyDescent="0.25">
      <c r="A45" s="43" t="s">
        <v>52</v>
      </c>
      <c r="B45" s="31">
        <v>1420192474484.5601</v>
      </c>
      <c r="C45" s="31">
        <v>978901675414.15186</v>
      </c>
      <c r="D45" s="31">
        <v>-441290799070.40802</v>
      </c>
      <c r="E45" s="31">
        <v>59912340939</v>
      </c>
      <c r="F45" s="31">
        <v>391967476862</v>
      </c>
    </row>
  </sheetData>
  <mergeCells count="5">
    <mergeCell ref="A6:A7"/>
    <mergeCell ref="B6:B7"/>
    <mergeCell ref="C6:C7"/>
    <mergeCell ref="D6:D7"/>
    <mergeCell ref="E6:F6"/>
  </mergeCells>
  <printOptions horizontalCentered="1"/>
  <pageMargins left="0.21" right="0.17" top="0.51" bottom="0.21" header="0.17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44</vt:i4>
      </vt:variant>
    </vt:vector>
  </HeadingPairs>
  <TitlesOfParts>
    <vt:vector size="57" baseType="lpstr">
      <vt:lpstr>grafico</vt:lpstr>
      <vt:lpstr>Resumen</vt:lpstr>
      <vt:lpstr>Año 2002</vt:lpstr>
      <vt:lpstr>Año 2003</vt:lpstr>
      <vt:lpstr>Año 2004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______________con05</vt:lpstr>
      <vt:lpstr>______________sub05</vt:lpstr>
      <vt:lpstr>'Año 2010'!_____________con05</vt:lpstr>
      <vt:lpstr>'Año 2011'!_____________con05</vt:lpstr>
      <vt:lpstr>'Año 2012'!_____________con05</vt:lpstr>
      <vt:lpstr>'Año 2010'!_____________sub05</vt:lpstr>
      <vt:lpstr>'Año 2011'!_____________sub05</vt:lpstr>
      <vt:lpstr>'Año 2012'!_____________sub05</vt:lpstr>
      <vt:lpstr>'Año 2009'!____________con05</vt:lpstr>
      <vt:lpstr>'Año 2009'!____________sub05</vt:lpstr>
      <vt:lpstr>'Año 2008'!__________con05</vt:lpstr>
      <vt:lpstr>'Año 2008'!__________sub05</vt:lpstr>
      <vt:lpstr>'Año 2007'!_________con05</vt:lpstr>
      <vt:lpstr>'Año 2007'!_________sub05</vt:lpstr>
      <vt:lpstr>'Año 2006'!________con05</vt:lpstr>
      <vt:lpstr>'Año 2006'!________sub05</vt:lpstr>
      <vt:lpstr>'Año 2004'!_______con05</vt:lpstr>
      <vt:lpstr>'Año 2004'!_______sub05</vt:lpstr>
      <vt:lpstr>'Año 2003'!______con05</vt:lpstr>
      <vt:lpstr>'Año 2003'!______sub05</vt:lpstr>
      <vt:lpstr>'Año 2002'!_____con05</vt:lpstr>
      <vt:lpstr>'Año 2002'!_____sub05</vt:lpstr>
      <vt:lpstr>'Año 2002'!Área_de_impresión</vt:lpstr>
      <vt:lpstr>'Año 2003'!Área_de_impresión</vt:lpstr>
      <vt:lpstr>'Año 2004'!Área_de_impresión</vt:lpstr>
      <vt:lpstr>'Año 2005'!Área_de_impresión</vt:lpstr>
      <vt:lpstr>'Año 2006'!Área_de_impresión</vt:lpstr>
      <vt:lpstr>'Año 2007'!Área_de_impresión</vt:lpstr>
      <vt:lpstr>'Año 2008'!Área_de_impresión</vt:lpstr>
      <vt:lpstr>'Año 2009'!Área_de_impresión</vt:lpstr>
      <vt:lpstr>'Año 2010'!Área_de_impresión</vt:lpstr>
      <vt:lpstr>'Año 2011'!Área_de_impresión</vt:lpstr>
      <vt:lpstr>'Año 2012'!Área_de_impresión</vt:lpstr>
      <vt:lpstr>'Año 2002'!empresa</vt:lpstr>
      <vt:lpstr>'Año 2003'!empresa</vt:lpstr>
      <vt:lpstr>'Año 2004'!empresa</vt:lpstr>
      <vt:lpstr>'Año 2006'!empresa</vt:lpstr>
      <vt:lpstr>'Año 2007'!empresa</vt:lpstr>
      <vt:lpstr>'Año 2008'!empresa</vt:lpstr>
      <vt:lpstr>'Año 2009'!empresa</vt:lpstr>
      <vt:lpstr>'Año 2010'!empresa</vt:lpstr>
      <vt:lpstr>'Año 2011'!empresa</vt:lpstr>
      <vt:lpstr>'Año 2012'!empresa</vt:lpstr>
      <vt:lpstr>empresa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Martinez Mejia</dc:creator>
  <cp:lastModifiedBy>Luis Alfredo Higuera Barrera</cp:lastModifiedBy>
  <dcterms:created xsi:type="dcterms:W3CDTF">2013-04-04T16:31:45Z</dcterms:created>
  <dcterms:modified xsi:type="dcterms:W3CDTF">2013-04-04T23:44:49Z</dcterms:modified>
</cp:coreProperties>
</file>