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Minenergía\Trabajo\Planeación estratégica\PEI\"/>
    </mc:Choice>
  </mc:AlternateContent>
  <xr:revisionPtr revIDLastSave="0" documentId="8_{86142814-F350-4FDA-AB62-243B02B3E25B}" xr6:coauthVersionLast="47" xr6:coauthVersionMax="47" xr10:uidLastSave="{00000000-0000-0000-0000-000000000000}"/>
  <bookViews>
    <workbookView xWindow="13550" yWindow="-110" windowWidth="19420" windowHeight="10300" xr2:uid="{DACB05A3-F02F-43D7-9E6B-589882E4E0A1}"/>
  </bookViews>
  <sheets>
    <sheet name="IV Trim 2021" sheetId="2" r:id="rId1"/>
    <sheet name="Hoja1" sheetId="3" state="hidden" r:id="rId2"/>
  </sheets>
  <externalReferences>
    <externalReference r:id="rId3"/>
  </externalReferences>
  <definedNames>
    <definedName name="_xlnm._FilterDatabase" localSheetId="0" hidden="1">'IV Trim 2021'!$A$3:$S$84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<sst xmlns="http://schemas.openxmlformats.org/spreadsheetml/2006/main" count="655" uniqueCount="493">
  <si>
    <t>Proceso</t>
  </si>
  <si>
    <t xml:space="preserve">Programación </t>
  </si>
  <si>
    <t>Avance Cuantitativo</t>
  </si>
  <si>
    <t>Avance Cualitativo</t>
  </si>
  <si>
    <t>Transformación sectorial</t>
  </si>
  <si>
    <t>Fortalecer la institucionalidad y la coordinación  del sector minero-energético, ambiental y socialmente, a nivel nacional y territorial</t>
  </si>
  <si>
    <t>Impulsaremos la transformación organizacional y cultural del sector para el logro de los objetivos de mediano y largo plazo, haciendo uso eficiente de los recursos económicos</t>
  </si>
  <si>
    <t>Cantidad</t>
  </si>
  <si>
    <t>Porcentaje</t>
  </si>
  <si>
    <t>Dirección de Energía Eléctrica</t>
  </si>
  <si>
    <t>Transformación Energética con responsabilidad socioambiental</t>
  </si>
  <si>
    <t>Fomentar el aprovechamiento ordenado y responsable de los recursos naturales no renovables, incentivando el desarrollo económico y social en el país</t>
  </si>
  <si>
    <t>Generaremos equidad y cierre brechas enfocándonos en llevar los beneficios del sector minero energético a territorio, de forma que se generen mejores condiciones de vida para la población y se protejan los recursos naturales del país</t>
  </si>
  <si>
    <t xml:space="preserve">Ampliar la cobertura de servicios públicos domiciliarios (gas y energía eléctrica) asegurando su sostenibilidad y eficiencia </t>
  </si>
  <si>
    <t>Ampliar la cobertura del servicio de energía eléctrica en las zonas rurales del país</t>
  </si>
  <si>
    <t>Formular un mecanismo para la universalización del acceso al servicio de energia electrica en Colombia</t>
  </si>
  <si>
    <t>Reactivación del sector minero energético con responsabilidad socioambiental</t>
  </si>
  <si>
    <t>Consolidar al sector minero energético como dinamizador del desarrollo del país</t>
  </si>
  <si>
    <t>Implementaremos las medidas necesarias para potenciar el sector, de forma que este sea competitivo y logre posicionarse a nivel internacional</t>
  </si>
  <si>
    <t>Garantizar la confiabilidad y bajos costos del sistema de energía eléctrica</t>
  </si>
  <si>
    <t>Dirección de Formalización Minera</t>
  </si>
  <si>
    <t xml:space="preserve">Asegurar una actividad minera viable, rentable y sostenible con altos niveles de legalidad y acceso al sector financiero para lograr transaccionalidad
</t>
  </si>
  <si>
    <t>Asegurar una actividad minera viable, rentable y sostenible con altos niveles de formalidad y acceso al sector financiero (Minero 5) enmarcado en los lineamientos de fomento minero.</t>
  </si>
  <si>
    <t>Dar cumplimiento al convenio de minamata adoptado por colombia mediante la ley 1892 de 2018, en lo relacionado con el sector minero.</t>
  </si>
  <si>
    <t xml:space="preserve">Adoptar e implementar la polìtica relacionada con la minería de subsistencia  </t>
  </si>
  <si>
    <t>Documento</t>
  </si>
  <si>
    <t>Elevar los niveles de legalidad de la actividad minera en Colombia</t>
  </si>
  <si>
    <t xml:space="preserve">Apoyar las acciones de control a la ilegalidad para proteger las actividades ilegales.  </t>
  </si>
  <si>
    <t>Dirección de Hidrocarburos</t>
  </si>
  <si>
    <t>Impulsar el abastecimiento de gas en el país.</t>
  </si>
  <si>
    <t>Promover las nuevas tendencias energéticas y el uso eficiente de la energía</t>
  </si>
  <si>
    <t>Adoptaremos un enfoque basado en la responsabilidad ambiental que fomente la inserción y uso de fuentes de energía no convencional y diversificación de la matriz energética</t>
  </si>
  <si>
    <t>Reducir el impacto ambiental  resultante de las actividades del sector Minero Energético</t>
  </si>
  <si>
    <t>Reducir el impacto ambiental del uso de combustibles fósiles, a partir de la mejora en la calidad de los mismos.</t>
  </si>
  <si>
    <t>Aumentar la confiabilidad y trazabilidad de la cadena de distribución (y abastecimiento) de combustibles líquidos, gas natural y energía eléctrica</t>
  </si>
  <si>
    <t>Aumentar la confiabilidad y garantizar el abastecimiento de combustibles líquidos derivados del petróleo</t>
  </si>
  <si>
    <t>Promover el mayor uso de biocombustibles en demanda regulada y explorar usos alternativos</t>
  </si>
  <si>
    <t>Promover la confiabilidad e integridad de los medios de transporte de crudo en el país</t>
  </si>
  <si>
    <t xml:space="preserve">Consolidar el sector minero energético como dinamizador del desarrollo del país
</t>
  </si>
  <si>
    <t>Reglamentar técnicamente el sector hidrocarburos  (upstream)</t>
  </si>
  <si>
    <t>Dar continuidad a la promoción de inversiones en las actividades de exploración y producción, a través de la expedición de reglamentos técnicos</t>
  </si>
  <si>
    <t>Fortalecer los mecanismos de generación de confianza y de relación con el territorio para viabilizar los proyectos del sector y así brindar seguridad y confiablidad energetica al País</t>
  </si>
  <si>
    <t>Aumentar en un 5% la inclusión financiera del sector minero</t>
  </si>
  <si>
    <t>Viabilizar la diversificación de la matriz de producción minera en Colombia con altos estándares de sostenibilidad</t>
  </si>
  <si>
    <t>Diversificar la producción de minerales en el país</t>
  </si>
  <si>
    <t>Incremento  en la producción de oro (por cuenta de titulares mineros)</t>
  </si>
  <si>
    <t>Fortalecer la gestión institucional y mejorar el servicio integral para generar una planeación integral orientada a resultados y a esquemas de seguimiento unificados</t>
  </si>
  <si>
    <t>Oficina de Asuntos Ambientales y Sociales</t>
  </si>
  <si>
    <t>Generar un marco de acción que permita al sector minero energético promover, fortalecer y articular iniciativas que apunten a la paridad de género.</t>
  </si>
  <si>
    <t>Tranversalizar el enfoque de derechos humanos, de género y diferencial étnico en la gestión del sector</t>
  </si>
  <si>
    <t>Aumentar la capacidad de generación de FNCER y el número de beneficiarios de programas de eficiencia energética</t>
  </si>
  <si>
    <t>Diseñar e implementar políticas y estrategias que contribuyan a mejorar las condiciones del entorno para el desarrollo de las operaciones del sector minero energético</t>
  </si>
  <si>
    <t>Fortalecer el posicionamiento de la actividad minero energética a nivel internacional</t>
  </si>
  <si>
    <t>Contribuir al desarrollo de los territorios y armonizar el relacionamiento entre estos y el sector minero energético</t>
  </si>
  <si>
    <t>Oficina de Asuntos Regulatorios y Empresariales</t>
  </si>
  <si>
    <t>Fomentar la incorporación de tecnologías renovables para incrementar la diversificación de la matriz de generación eléctrica y mejorar la confiabilidad del suministro</t>
  </si>
  <si>
    <t>Formular lineamientos de política sectorial que contribuyan al bienestar del país, identificando y evaluando alternativas que fomenten la incorporación de tecnologías renovables para incrementar la diversificación de la matriz energética y aumentar la confiabilidad del suministro</t>
  </si>
  <si>
    <t>MW</t>
  </si>
  <si>
    <t>Diseñar políticas de movilidad sostenible y eficiencia energética tal que permitan aportar al cumplimiento de los objetivos del COP21</t>
  </si>
  <si>
    <t>Identificar y evaluar diferentes alternativas que permitar la promoción, implementación y desarrollo de programas y proyectos en movilidad sostenible y de eficiencia energética</t>
  </si>
  <si>
    <t>Establecer mecanismos para verificar y hacer seguimiento en la construcción de proyectos de generación de energía eléctrica</t>
  </si>
  <si>
    <t>Aseguraremos la disponibilidad energética para todos los colombianos en el corto, mediano y largo plazo</t>
  </si>
  <si>
    <t>Definir la ruta para la transformación energética</t>
  </si>
  <si>
    <t>Contribuir en la definición y desarrollo del mapa de ruta de la Misión de Transformación Energética considerando pertinentemente las recomendaciones dadas</t>
  </si>
  <si>
    <t>Impulsar la inclusión de tecnologías asociadas a fuentes no convencionales de energía para diversificar la matriz energética.</t>
  </si>
  <si>
    <t>Oficina de Planeación y Gestión Internacional</t>
  </si>
  <si>
    <t>Liderar y/o apoyar iniciativas regionales o internacionales que estimulen el diálogo e intercambio de experiencias y/o conocimiento</t>
  </si>
  <si>
    <t>Promover el liderazgo del ministerio en espacios internacionales estrategicos</t>
  </si>
  <si>
    <t>Mejorar el Modelo Integrado de Planeación y Gestión del MME a través del resultado del reporte FURAG 2020</t>
  </si>
  <si>
    <t>Propender por una ejecución presupuestal de los recursos de inversión eficiente e inteligente</t>
  </si>
  <si>
    <t>Plan de Seguridad y Privacidad de la Información</t>
  </si>
  <si>
    <t>Indicador
Meta de Producto</t>
  </si>
  <si>
    <t>Unidad de Medida</t>
  </si>
  <si>
    <t>Meta 2021</t>
  </si>
  <si>
    <t>Dependencia</t>
  </si>
  <si>
    <t>Proposito</t>
  </si>
  <si>
    <t>Plan de Acción Anual - PAA</t>
  </si>
  <si>
    <t>Numero de Usarios
Hacer seguimiento mensual a la conexión de nuevos usuarios con servicio de energia electrica mediante los fondos FAZNI, FAER, PTSP y SGR</t>
  </si>
  <si>
    <t>Plan Estratégico Institucional - PEI</t>
  </si>
  <si>
    <t># de usuarios conectados año 2021 con recursos privados</t>
  </si>
  <si>
    <t>Expedir resolución delta tarifario</t>
  </si>
  <si>
    <t>Expedir resolución redes logisticas</t>
  </si>
  <si>
    <t>SIIPO</t>
  </si>
  <si>
    <t xml:space="preserve">Nueva infraestructura energética para comercio internacional </t>
  </si>
  <si>
    <t>SINERGÍA</t>
  </si>
  <si>
    <t>Usuarios beneficiados con programas de eficiencia energética 
FENOGE</t>
  </si>
  <si>
    <t xml:space="preserve">Promedio de la duración de interrupciones del servicio de energía eléctrica al año </t>
  </si>
  <si>
    <t>Promedio de la cantidad de interrupciones del servicio de energía eléctrica al año</t>
  </si>
  <si>
    <t>Memorandos de entendimiento firmados en los departamentos priorizados</t>
  </si>
  <si>
    <t>Numero</t>
  </si>
  <si>
    <t>Numero de planes de acción aprobados</t>
  </si>
  <si>
    <t>Redes de servicios de apoyo para el fomento minero creadas en los departamentos priorizados</t>
  </si>
  <si>
    <t>Modelo de negocio minero en Chocó implementado</t>
  </si>
  <si>
    <t>Porcentaje de avance en asesorías técnicas y jurídica a 5 consejos comunitarios  en relación con alianzas empresariales para el desarrollo de proyectos mineros a solicitud de los mismos. (SINERGIA NARP 2021)</t>
  </si>
  <si>
    <t>Piloto de remediación para recuperación de mercurio en relaves con oro residual desarrollado</t>
  </si>
  <si>
    <t>Propuesta de gestión de estériles de esmeraldas  elaborada</t>
  </si>
  <si>
    <t xml:space="preserve">Cantidad </t>
  </si>
  <si>
    <t xml:space="preserve">Postulación de mineria de subsitencia como patrimonio inmaterial (solicitud)  </t>
  </si>
  <si>
    <t>Concepto de viabilidad gestionado con MINCULTURA</t>
  </si>
  <si>
    <t>Gestión de financiamiento elaboración del plan de salvaguarda.</t>
  </si>
  <si>
    <t>Elaboarción plan de salvaguarda iniciado</t>
  </si>
  <si>
    <t>cantidad</t>
  </si>
  <si>
    <t>Número de mineros que empiezan el tránsito a la legalidad</t>
  </si>
  <si>
    <t>Informe</t>
  </si>
  <si>
    <t xml:space="preserve">Tramitar PL de Control a la EIM </t>
  </si>
  <si>
    <t>Implementar mecanismo de trazabilidad a compra y venta de oro</t>
  </si>
  <si>
    <t xml:space="preserve">Implementar mecanismo de trazabilidad para otros minerales </t>
  </si>
  <si>
    <t>Nuevos usuarios con el servicio de gas combustible  por redes (SINERGIA)</t>
  </si>
  <si>
    <t>Usuarios que dejan de usar leña para cocinar (SINERGIA)</t>
  </si>
  <si>
    <t>Resolución modificando el parámetro de contenido (PPM) de azufre en el diésel expedida</t>
  </si>
  <si>
    <t>Resolución modificando el parámetro de contenido (PPM) de azufre en la gasolina expedida</t>
  </si>
  <si>
    <t>Proyecto  de modificación de reglamentación de  modificación del porcentaje de mezcla gasolinas oxigenadas elaborado.</t>
  </si>
  <si>
    <t>Proyecto de reglamentación de parámetros de calidad del combustible de aviación elaborado</t>
  </si>
  <si>
    <t>Expedición de la regulación del programa de  QA/QC efectuada</t>
  </si>
  <si>
    <t>Esquema de focalización de Subsidios ZDF (GLP+LIQUIDOS) SICOM 2.0 Modelo BPM</t>
  </si>
  <si>
    <t>Propuesta de regulación de C.N.O. ( Concejo Nacional de Operaciones) de Combustibles líquidos elaborada</t>
  </si>
  <si>
    <t>Nuevos beneficiarios del programa de Reconversión laboral incluidos</t>
  </si>
  <si>
    <t>Resolución de la metodología expedida</t>
  </si>
  <si>
    <t>Requeriminiento de al menos 5 días de inventario en producto, en almacenamiento comercial</t>
  </si>
  <si>
    <t>Resolución para la regulación para el incremento de la mezcla B12 a nivel nacional desarrollada</t>
  </si>
  <si>
    <t>Hoja de ruta para el uso alternativo de biocombustibles en la cadena de suministro elaborada</t>
  </si>
  <si>
    <t>Informe de legalización de guias de transporte de crudo y derivados del país revisadas e incluidas en la base de datos</t>
  </si>
  <si>
    <t>Sustitución de guias de transporte físicas por guías digitales. Implementación Módulo de Web Service SICOM-RNDC realizada</t>
  </si>
  <si>
    <t>Acto administrativo  de modificación Resolución  de la 181495 de 2009 que reglamenta la exploración y la explotación de Hidrocarburos elaborado.</t>
  </si>
  <si>
    <t>Resolución de reglamentación técnica para las actividades de  quemas y venteos de gas.</t>
  </si>
  <si>
    <t>Documento conjunto de política sobre la ETH (MME OAAS, MME DH, ANH ETH) con la nueva estratégia</t>
  </si>
  <si>
    <t>Seguimiento a la implementación de cada uno de los PPIIs ¨Cronograma Kalé¨</t>
  </si>
  <si>
    <t>Contenido de azufre en diésel</t>
  </si>
  <si>
    <t xml:space="preserve">Contenido de azufre en gasolina </t>
  </si>
  <si>
    <t>Dirección de Minería Empresarial</t>
  </si>
  <si>
    <t>Gestión créditos  a través del convenio Finagro (DME-DFM-ANM)</t>
  </si>
  <si>
    <t>Créditos</t>
  </si>
  <si>
    <t>Aentar la procucción de carbónum</t>
  </si>
  <si>
    <t>Gestión para la continuidad del proyecto carbón realizado</t>
  </si>
  <si>
    <t>seguimiento</t>
  </si>
  <si>
    <t>Número Distritos metalogénicos con conocimiento por parte del SGC y entregados a la ANM</t>
  </si>
  <si>
    <t>Distritos</t>
  </si>
  <si>
    <t>Estrategia de posicionamiento de la actividad minera en las regiones priorizadas para exploración minera y viabilización de proyectos</t>
  </si>
  <si>
    <t>Estretegia</t>
  </si>
  <si>
    <t>Nuevo proyecto  minero  de cobre en etapa de construcción y montaje (Quebradona)</t>
  </si>
  <si>
    <t>Proyecto</t>
  </si>
  <si>
    <t>Nuevo proyecto  minero  de oro en etapa de construcción y montaje (Gramalote)</t>
  </si>
  <si>
    <t>Identificación de Corredores mineros y su caracterización</t>
  </si>
  <si>
    <t>Corredores</t>
  </si>
  <si>
    <t>Prorroga, construcción y montaje sobre ampliación proyecto minero oro (caldas Gold)</t>
  </si>
  <si>
    <t>Proyecto minero en ejecución San Matias - Puerto Libertador, Cordoba</t>
  </si>
  <si>
    <t>Identificación y seguimiento a nuevos proyectos en desarrollo</t>
  </si>
  <si>
    <t>Producción de oro en títulos mineros</t>
  </si>
  <si>
    <t xml:space="preserve">Producción de carbón </t>
  </si>
  <si>
    <t>Promedio móvil de la inversión extranjera directa en minería</t>
  </si>
  <si>
    <t>Plan Estratégico Sectorial - PES</t>
  </si>
  <si>
    <t>Plan Anual de Adquisiciones</t>
  </si>
  <si>
    <t>Número de proyectos con evidencia de inclusión del enfoque de género al interior del Ministerio de Minas y Energía.</t>
  </si>
  <si>
    <t>Unidad</t>
  </si>
  <si>
    <t>Avance en la concertación de acciones con empresas y/o gremios para la implementación de los lineamientos de equidad de género en el sector minero energético.</t>
  </si>
  <si>
    <t>Actualización de resolución 40807 de 2018 (por la cual se adopta el PIGCCme), acorde a la actualizacipon de la Meta Nacionalmente determinada del año 2020</t>
  </si>
  <si>
    <t>Porcentaje de cumplimiento de las acciones establecidas en la resolución de emisiones fugitivas (emisiones de manejo de gas natural) para la Industria de Hidrocarburos</t>
  </si>
  <si>
    <t>Instancias de coordinación Nación - Territorio  que permitan el análisis y diálogo alrededor de la inclusión de la variable minero energética en los esquemas de ordenamiento del territorio atendidas</t>
  </si>
  <si>
    <t>Instrumentos de coordinación con autoridades municipales o distritales (OAAS)</t>
  </si>
  <si>
    <t>Capacidad de generación de energía eléctrica a partir de Fuentes No Convencionales de Energía Renovable comprometida</t>
  </si>
  <si>
    <t>Subasta de contratos de largo plazo (renovables)</t>
  </si>
  <si>
    <t>subasta</t>
  </si>
  <si>
    <t>Número de vehículos eléctricos o híbridos en el país</t>
  </si>
  <si>
    <t>vehículo</t>
  </si>
  <si>
    <t>Proyectos piloto implementados de promoción de eficiencia energética</t>
  </si>
  <si>
    <t>proyecto piloto</t>
  </si>
  <si>
    <t>Elaboración de documento de política con lineamientos de movilidad sostenible</t>
  </si>
  <si>
    <t>avance</t>
  </si>
  <si>
    <t xml:space="preserve">Usuarios con equipos de medición inteligente instalados </t>
  </si>
  <si>
    <t>usuario</t>
  </si>
  <si>
    <t>Capacidad instalada de generación de energía eléctrica</t>
  </si>
  <si>
    <t>Índice de confiabilidad de suministro de demanda</t>
  </si>
  <si>
    <t>Desarrollo del observatorio de tarifas</t>
  </si>
  <si>
    <t>Proyectos normativos elaborados relacionados con recursos energéticos y mercados de energía eléctrica</t>
  </si>
  <si>
    <t>proyecto normativo</t>
  </si>
  <si>
    <t>Proyecto normativo elaborado relacionado con integraciones horizontales/verticales</t>
  </si>
  <si>
    <t>Actividades</t>
  </si>
  <si>
    <t>Actividades realizadas para definir la hoja de ruta para el uso de hidrógeno como FNC</t>
  </si>
  <si>
    <t>Número de participaciones</t>
  </si>
  <si>
    <t>Numero de participaciones del ministerio en eventos o actividades desarrolladas en el marco de iniciativas internacionales u organizaciones internacionales</t>
  </si>
  <si>
    <t>Recibir resultados por parte de la función publica</t>
  </si>
  <si>
    <t>Puntaje</t>
  </si>
  <si>
    <t>Publicar avances presupuestales y el cronograma de actividades de conformidad con el ciclo presupuestal</t>
  </si>
  <si>
    <t>Informes presupuestales</t>
  </si>
  <si>
    <t>Plan Estratégico de Tecnologías de la Información y las Comunicaciones ­ PETI</t>
  </si>
  <si>
    <t>Plan Institucional de Archivos de la Entidad ­PINAR</t>
  </si>
  <si>
    <t>Plan Estratégico de Talento Humano</t>
  </si>
  <si>
    <t>Nuevos usuarios con  FAZNI y FAER  - Compromisos recursos  Usuario 9167</t>
  </si>
  <si>
    <t>Resolución expedida el 25 de marzo.</t>
  </si>
  <si>
    <t>Lanzamiento del proceso de adjudicación de áreas estratégicas mineras realizado (cobre y fosfatos)</t>
  </si>
  <si>
    <t>Clasificadores</t>
  </si>
  <si>
    <t>Plan Anual de Vacantes</t>
  </si>
  <si>
    <t>Plan de Previsión de Recursos Humanos</t>
  </si>
  <si>
    <t>Plan Institucional de Capacitación</t>
  </si>
  <si>
    <t>Plan de Incentivos Institucionales</t>
  </si>
  <si>
    <t>Plan de Trabajo Anual en Seguridad y Salud en el Trabajo</t>
  </si>
  <si>
    <t>Plan Anticorrupción y de Atención al Ciudadano</t>
  </si>
  <si>
    <t>Plan de Tratamiento de Riesgos de Seguridad y Privacidad de la Información</t>
  </si>
  <si>
    <t>PRIMER TRIMESTRE</t>
  </si>
  <si>
    <t>TERCER TRIMESTRE</t>
  </si>
  <si>
    <t>SEGUNDO TRIMESTRE</t>
  </si>
  <si>
    <t>No se reportaron usuarios conectados en enero. *  A 28 de febrero del año 2021, se registraron 2.893 nuevos usuarios con servicio de energía eléctrica, financiados con recursos del SGR, distribuidos así: (42) nuevos usuarios, ubicados en el departamento de Bolívar, municipio de Rioviejo; (89) nuevos usuarios, ubicados en el departamento de Boyacá, municipio de Pisba; (94) nuevos usuarios, ubicados en el departamento de Caquetá, municipio de Belén de los Andaquíes; (738) nuevos usuarios, ubicados en el departamento de Casanare, municipio de Yopal; (70) nuevos usuarios, ubicados en el departamento de Casanare, municipio de San Luis de Palenque; (56) nuevos usuarios, ubicados en el departamento de Cauca, municipio de Piamonte; (37) nuevos usuarios, ubicados en el departamento de Cesar, municipio de Astrea; (58) nuevos usuarios, ubicados en el departamento de Córdoba, municipio de Puerto Escondido; (178) nuevos usuarios, ubicados en 13 municipios del departamento de Cundinamarca; (502) nuevos usuarios, ubicados en el departamento de Guaviare, municipio de El Retorno; (70) nuevos usuarios, ubicados en el departamento de La Guajira, municipio de Riohacha; (246) nuevos usuarios, ubicados en el departamento de Meta, municipio de Puerto Gaitán; (176) nuevos usuarios, ubicados en el departamento de Meta, municipio de Puerto Lleras; (391) nuevos usuarios, ubicados en el departamento de Putumayo, municipio de Puerto Leguízamo; (28) nuevos usuarios, ubicados en el departamento de Putumayo, municipio de Valle del Guamuez; (50) nuevos usuarios, ubicados en el departamento de Putumayo, municipio de Orito; (20) nuevos usuarios, ubicados en el departamento de Sucre, municipio de Caimito; (48) nuevos usuarios, ubicados en el departamento de Vaupés, municipio de Carurú”.. * " A 31 de marzo del año 2021, se registraron 1.224 nuevos usuarios con servicio de energía eléctrica, de los cuales (252) fueron financiados con recursos FAZNI, ubicados en el departamento de Guainía, municipio de Inírida; y los restantes, fueron financiados con recursos del SGR, distribuidos así: (33) nuevos usuarios, ubicados en el departamento de Vichada, municipio de Puerto Carreño; (214) nuevos usuarios, ubicados en el departamento de Vichada, municipio de Cumaribo; (305) nuevos usuarios, ubicados en el departamento de La Guajira, municipio de Manaure; (207) nuevos usuarios, ubicados en el departamento de Boyacá, municipio de Labranzagrande; (154) nuevos usuarios, ubicados en el departamento de Chocó, municipio de Unguía; (7) nuevos usuarios, ubicados en el departamento de Casanare, municipio de Recetor; y (52) nuevos usuarios, ubicados en el departamento de Nariño, municipio de Santa Bárbara de Iscuandé.</t>
  </si>
  <si>
    <t>Sin iniciar, se reporte trimestre vencido. * Sin iniciar, se reporte trimestre vencido. * Se reporta trimestre vencido</t>
  </si>
  <si>
    <t>No se registra avance de la actividad . * Se remitieron a la OAJ los memorandos de Caldas, Cundinamarca y Boyacá (Semana del 28 de febrero), sin respuesta aún.
La Gobernación de Antioquia se encuentra revisando el memorando con su equipo jurídico.. * Se realizó la firma del memorando de entendimiento para el departamento de Caldas, en revisión de la OAJ los memorandos de Boyacá y Cundinamarca. El memorando para el departamento de Antioquia ya fue aprobado en el primer comité de la gobernación, a la espera de aprobación por parte de un segundo comité.</t>
  </si>
  <si>
    <t>No se registra avance de la actividad . * Se tienen los borradores para los departamentos de Caldas, Cundinamarca y Boyacá, los cuales están siendo retroalimentados por los responsables del desarrollo de las actividades.. * Los planes de acción de los departamentos de Caldas, Cundinamarca y Boyacá se encuentran en validación de las partes interesadas. Para el departamento de Antioquia se cuenta con la versión inicial la cual esta en proceso de retroalimentación.</t>
  </si>
  <si>
    <t>No se registra avance de la actividad . * Se ha realizado acercamiento con diferentes aliados que harán parte de las redes: SENA, ANM, SGC, Universidad Nacional sede Medellín, Universidad de Caldas, Gerente Manizales Más, Centro Provincial del Nordeste Antioqueño, SGS, Centro de Desarrollo Tecnológico minero energético de Sogamoso, Asociación de Ingenieros de Minas, Cooperación Internacional, UPTC, Universidad Santo Tomás, Fenalcarbón, GDIAM.
Se acordó la estrategia de articulación con el SENA y la ANM como aliados y parte de la red de prestadores de servicios de fomento, así mismo se dio inicio a las jornadas ténicas para definición de actividades y metas dentro de los planes de acción preliminares.. * Se tienen identificadas las redes de los 4 departamentos en los cuales se van a desarrollar los pilotos de Fomento Minero, actualmente se estan llevando a cabo reuniones con los diferentes actores para continuar el proceso de identificación de aliados.</t>
  </si>
  <si>
    <t>No se registra avance de la actividad . * Se han adelantado las gestiones necesarias para dar inicio a la implementación.. * Se realizó la primera semana marzo 9-10. la Mesa Técnica donde se expuso los ajustes del Documento de acuerdo a los requerimientos del mes de diciembre.  Se tiene prevista una agenda de validación del modelo con empresas Exploradoras para los dias 7,8,9 de abril.</t>
  </si>
  <si>
    <t>No se registra avance de la actividad . * Se han adelantado las gestiones necesarias para dar inicio a la implementación. Este reporte se desarrollara en el marco de la implementación del modelo.. * Se adelanta fase de alistamiento, una vez validado el modelo se iniciarán las actividades correspondientes al avance del indicador.</t>
  </si>
  <si>
    <t>No se registra avance de la actividad . * Una vez culmine la fase de levantamiento de información, se adelantará el proceso de contratación para el piloto. * Una vez se cuente con los informes finales aportados por PureEarth &amp; PNUD a finales de abril, se procederá con la estructuración de los terminos de referencia del piloto.</t>
  </si>
  <si>
    <t xml:space="preserve">Se cuenta con plan de trabajo enfocado en el occidente de Boyacá que incluye la actividad de gestión de estériles.. * Revisión de normatividad aplicable a la gestión de estériles y características de la operación para el sector esmeraldero de occidente de Boyacá. . * Jornadas de trabajo para recolección de insumos para formulación de propuesta de reglamentación. Se cuenta con un artículo propuesta para presentación a los actores interesados. </t>
  </si>
  <si>
    <t>No se registra avance de la actividad . * Se cuenta con documento de postulación ajustado a las necesidades del MME - En revisión informal por parte de MINCULTURA para su posterior radicación oficial. . * Propuesta remitida y radicada en Mincultura</t>
  </si>
  <si>
    <t xml:space="preserve">No se registra avance actividad programada para el mes de mayo . * No se registra avance actividad programada para el mes de mayo . * No se registra avance de la actividad. </t>
  </si>
  <si>
    <t xml:space="preserve">No se registra avance actividad programada para el mes de julio. * No se registra avance actividad programada para el mes de julio. * No se registra avance de la actividad. </t>
  </si>
  <si>
    <t xml:space="preserve">No se registra avance actividad programada para el mes de octubre. * No se registra avance actividad programada para el mes de octubre. * No se registra avance de la actividad. </t>
  </si>
  <si>
    <t>No se registra avance de la actividad . * Se contruyó el plan de legalidad a corto, mediano y largo plazo; Nos encontramos en la construcción de la estrategia para implementación del mismo.. * 82 mineros que comienzan el transito a la legalidad.</t>
  </si>
  <si>
    <t>Se continúa gestionando PL No. 059 de 2020 radicado, mediante presentación en reuniones virutales con todos los actores involucrados, incluidos congresistas.. * Se continúa gestionando PL No. 059 de 2020 radicado, mediante presentación en reuniones virutales con todos los actores involucrados, incluidos congresistas. Se ajusta de acuerdo a los comentarios recibidos.. * Se continúa gestionando el Proyecto de Ley radicado y se realiza permanentemente ajustes, conforme a los  comentarios recibidos por parte de los ministerios  y de los congresistas, especialmente.</t>
  </si>
  <si>
    <t>No se registra avance en esta actividad.. * ANM avanza en un estudio de mercado para la implementación del codigo fuente del piloto de trazabilidad de oro de barequeros realizada en el 2020.. * La ANM continúa en el proceso de elaboración de un estudio de mercado para escalar el desarrollo del piloto y lograr su puesta en marcha. Se espera culminar este proceso en el transcurso del mes de abril de 2021.</t>
  </si>
  <si>
    <t>No se registra avance en esta actividad.. * No se registra avance en esta actividad.. * No se registra avance en esta actividad.</t>
  </si>
  <si>
    <t>De acuerdo con el reporte de cobertura del último trimestre de 2020, se cuentan con 92.893 usuarios conectados. * El repore de usuarios se hace de manera trimestral. Además se tiene la informacón. para este primer trimestre se tiene la información con la que se cerró el año 2020. * La cobertura se reporta de manera trimestral por lo anterio en el mes de mayo se contará con la información del 1T de 2021</t>
  </si>
  <si>
    <t xml:space="preserve">Durante el mes de enero 1393 usuarios dejaron de usar leña para cocinar con cilindros de glp . * Durante el mes de febrero  1311 usuarios dejaron de usar leña para cocinar con cilindros de glp . * Durante el mes de febrero  1511 usuarios dejaron de usar leña para cocinar con cilindros de glp </t>
  </si>
  <si>
    <t>El proyecto de resolución se encuentra en publicación a comentarios internacional hasta el 7 de marzo para poder expedir. * El proyecto de resolución se encuentra en publicación a comentarios internacional hasta el 7 de marzo para poder expedir. * De acuerdo con los comentarios remitidos por el Mincit, los comentarios fueron resueltos y la resolución se encuentra para firma de Ministro y para expedición</t>
  </si>
  <si>
    <t>El proyecto fue elaborado por la Dirección de Hidrocarburos para  ser revisado por los demas ministerios firmados. * El proyecto fue elaborado por la Dirección de Hidrocarburos para  ser revisado por los demas ministerios firmados. * El proyecto fue publicado a comentarios entre el 3 y el 18 de marzo, los comentarios fueron resuelto y se encuentra en revisión juridica para continuar proceso de firmas y de expedición.</t>
  </si>
  <si>
    <t>El proyecto fue enviado en diciembre de 2020 al Ministerio de Ambiente para su revisión. Este no ha sido devuelto con los ajustes desde esa entidad para poder publicar a comentarios de la ciudadanía. * El proyecto fue enviado en diciembre de 2020 al Ministerio de Ambiente para su revisión. Este no ha sido devuelto con los ajustes desde esa entidad para poder publicar a comentarios de la ciudadanía. * El proyecto fue enviado en diciembre de 2020 al Ministerio de Ambiente para su revisión. Este no ha sido devuelto con los ajustes desde esa entidad para poder publicar a comentarios de la ciudadanía</t>
  </si>
  <si>
    <t xml:space="preserve">El proyecto se encuentra en elaboración por el grupo Downstream . * El proyecto fue remitido al área jurídica de la DH para su revisión y ajuste con el fin de continuar el proceso de publicación a comentarios de la ciudadanía . * El proyecto fue remitido al área jurídica de la DH para su revisión y ajuste con el fin de continuar el proceso de publicación a comentarios de la ciudadanía </t>
  </si>
  <si>
    <t>Actualmente nos encontramos pasando a bpm y construyendo la historia de usuario o caso de uso con el SICOM para iniciar con un piloto regional. * Actualmente nos encontramos pasando a bpm y construyendo la historia de usuario o caso de uso con el SICOM para iniciar con un piloto regional. * Actualmente nos encontramos pasando a bpm y construyendo la historia de usuario o caso de uso con el SICOM para iniciar con un piloto regional</t>
  </si>
  <si>
    <t>No se reportan avances en el mes de enero de 2021. * No se reportan avances en el mes de febrero de 2021. * No se reportan avances para el mes de marzo de 2021</t>
  </si>
  <si>
    <t xml:space="preserve">En fase de Caracterización de la población y se espera sobre el segundo trimestre de 2021 se constituya convenio para implementación del programa . * En fase de Caracterización de la población y se espera sobre el segundo trimestre de 2021 se constituya convenio para implementación del programa . * En fase de Caracterización de la población y se espera sobre el segundo trimestre de 2021 se constituya convenio para implementación del programa </t>
  </si>
  <si>
    <t>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 * 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 * Actualmente nos encontramos en el proceso de socialización de la metodología de asignación de volúmenes máximos de forma presencial en algunos municipios considerados, y de forma virtual para cualquier interesado del tema.</t>
  </si>
  <si>
    <t>Se está a la espera del envío de la segunda parte del Plan Indicativo de Combustibles elaborado por la UPME para continuar con la elaboración del proyecto administrativo. * Se está a la espera del envío de la segunda parte del Plan Indicativo de Combustibles elaborado por la UPME para continuar con la elaboración del proyecto administrativo. * Se está a la espera del envío de la segunda parte del Plan Indicativo de Combustibles elaborado por la UPME para continuar con la elaboración del proyecto administrativo</t>
  </si>
  <si>
    <t>El proyecto fue elaborado por la Dirección de Hidrocarburos para  ser revisado por los demas ministerios firmados. * El proyecto elaborado por la DH está siendo revisado por los Ministerios de Ambiente y Desarrollo Sosteniboe y de Agricultura y Desarrollo Rural con el fin de publicar la primera semana de marzo a comentarios de la ciudadanía. * El proyecto fue publicado a comentarios entre el 3 y el 18 de marzo, los comentarios fueron resuelto y se encuentra en revisión juridica para continuar proceso de firmas y de expedición.</t>
  </si>
  <si>
    <t>No  se reportó avance en el mes de eneto. * No se report avance en el mes de febrero. * No se reportan avances para el mes de marzo de 2021</t>
  </si>
  <si>
    <t>Se recibio el informe de legalización de guias correspondiente al mes de Diciembre 2020 con la información recolectada por ECOPETROL S.A. y reportada por todos los usuarios de las guias de transporte. Se incluyo en la base de datos.. * Teniendo en cuenta que durante el año 2020 se revisaron 14 de los 15 planes de contigencia de los transportadores por oleoductos, se recibio el plan de contingencia del transportador pendiente.. * Se recibio el informe de legalización de guias correspondiente al mes de Febrero de 2021 con la información recolectada por ECOPETROL S.A. y reportada por todos los usuarios de las guias de transporte. Se incluyo en la base de datos.</t>
  </si>
  <si>
    <t>De acuerdo con los avances del año 2020, se trabajo en conjunto con el Ministeiro de Transporte en el diagnóstico del esquema de guías de transporte.. * 1) Se realizaron propuestas preliminares para discución normativa del decreto 1073 y del decreto 1079 en conjunto con Mintransporte y 
2) Se presentó propuesta de esquema DGT para discución.. * 1) Aprobado definiciòn de Piloto de aplicación de tránsito de guías a RNDC. Piloto de 2 etapas con operadores de combustibles en zonas de frontera.
2) Definición con MINTRANSPORTE de esquema de aplicación de Piloto. Etapas.A) Productos b)Campos guías, c) Capacitaciòn. d) Base de datos RNDC.</t>
  </si>
  <si>
    <t>Consolidación de comentarios recibidos por parte de ANH y Ecopetrol al proyecto de modificación.. * Sesiones de trabajo con la ANH sobre aportes técnicos para el proyecto de modificación.. * Se realizó sondeo de mercado para la consultoría, a la espera de resultados</t>
  </si>
  <si>
    <t xml:space="preserve">Integración de borrador de resolución de quemas y venteos con borrador de emisiones fugitivas. * Sesiones de trabajo con el área legal de la DH para resolver comentarios al proyecto de resolución integrado. * Se presentó RT a OAJ para viabilizar la publicación a comentarios </t>
  </si>
  <si>
    <t>No se reportan avances en el mes de enero de 2021. * Se iniciaron diálogos de acompañamiento con OAAS y ANH para tratar problemas del departamento del Putumayo. A la espera de lanzamiento de nueva ETH de la ANH.. * Se presentó la nueva ETH a través de la OAAS</t>
  </si>
  <si>
    <t>El MME expidió la Resolución No. 40011 de 2021, por la cual se modifica la Resolución No. 40185 de 2020, lineamientos técnicos para el desarrollo de los PPII. El SGC expidió los lineamientos técnicos para el muestreo y análisis de materiales radioactivos de origen natural en los PPII.. * Primer diálogo territorial en desarrollo de los PPII en Puerto Wilches – Santander. Instalación del Subcomité Técnico de Sismicidad, hidrogeología y Normatividad Técnica de los PPII.. * Ver avances de las actividades de este indicador en el cronograma</t>
  </si>
  <si>
    <t>Se articuló con la ANM la participación de FINAGRO en ANM Activa, con el fin de promover la línea en territorio, asistieron a Yopal en donde se realizaron 18 interacciones. Se recibió el primer informe del mes de enero para revisión. . * En proceso de elaboración del informe de seguimiento del mes de Diciembre y Enero. Se reactivaron las actividades de seguimiento semanal y supervisión. Se establecieron las acciones a adelantar con sus responsables. El 25-02-2021 Se realizó reunión de Seguimiento con el equipo de apoyo a la supervisión donde se establecieron acciones para fomentar los créditos. Finagro decide no asistir a Popayán, pero se concreta agendas de trabajo con los bancos.. * La secretaria Técnica en apoyo al Comité Administrativo, convoca la primera reunión trimestral del Comité en pleno, el cual se llevó a cabo el 15-03-201, se generan alertas ya que no se evidencian colocación de recursos provenientes de la LEC Minera, se generan compromisos estipulados en el acta.
El equipo técnico de Finagro, prestó apoyo en la supervisión del Convenio para lo cual se envían los comentarios y solicitudes sobre los informes mensuales presentados por Finagro</t>
  </si>
  <si>
    <t>Se han participado en las reuniones para adelantar las acciones necesarias . * Se sostuvieron varias reuniónes en región para desarrollar acciones que permitan la sostenibilidad del proyecto Cerrejón. Propuesta estructurar un plan de acción similar al del Cesar.. * Cerrejón – Arroyo Bruno. Se avanzo en reuniones programadas para incertidumbre 1 y 7. Las demás programadas para abril.​
Cerrejón - Consulta Previa. Programada agenda de pre-consulta entre el  20 al 26 de abril.​
Cerrejón - Provincial. Avanza socialización de ANLA con comunidades para implementación del plan de monitoreo.​
Drummond – Integración RH y S. Pendiente entrega de minuta conciliada a Comité de Contratación.​
Drummond – Reasentamientos. ANLA emitió Resolución excluyendo comunidad de Boquerón.</t>
  </si>
  <si>
    <t>En proceso ña estructuración del proceso de lanzamiento de las áreas estratégicas mineras. * El día Martes 9 de febrero se realizó prelanzamiento de la ronda por parte de la ANM, en el cual se presentó la plataforma en la cual las empresas podrá presentar su propuesta por los bloques ofertados. . * Se realizaron reuniones de seguimiento a las actividades realizadas por la ANM; estas reuniones contaron con el acompañamiento de la Vicemininistra y el presidente de la ANM.
Se está en el proceso de adjudicación de los bloques, para lo cual se han realizado multiples eventos de promoción, en los cuales ha participado Alejandra Rodríguez.</t>
  </si>
  <si>
    <t>El SGC informó a través de la Dirección de recursos minerales reportó que en el mes de enero se seleccionaron las áreas a estudiar en el año 2021 :“A 31 de enero se identificaron 20 nuevos distritos metalogénicos para adelantar la evaluación integral del potencial mineral el año 2021, con énfasis en minerales cupríferos, auríferos, polimetálicos, fosfatos, materiales de construcción, arcillas industriales y uranio”.. * A 28 de febrero se avanzó en la elaboración de informes diagnósticos de los distritos metalogénicos de Tarso, San Antonio, Ortega, y Roncesvalles. * A 28 de febrero se avanzó en la elaboración de informes diagnósticos de los distritos metalogénicos de Tarso, San Antonio, Ortega, y Roncesvalles (Pendiente Validar)</t>
  </si>
  <si>
    <t>Se diseñó y aprobó la estrategia de Exploración y se priorizaron los territorios a atender con la estrategia. * Se diseñó y aprobó la estrategia de Exploración y se priorizaron los territorios a atender con la estrategia. * Maria eugenia</t>
  </si>
  <si>
    <t>En proceso ña estructuración del proceso de lanzamiento de las áreas estratégicas mineras. * Avanza evaluación de PTO en GA sobre requerimientos adicionales. 
Avanza evaluación de LA en ANLA a requerimientos adicionales solicitados. * Avanza evaluación de PTO en GA sobre requerimientos adicionales.
Avanza evaluación de LA en ANLA a requerimientos adicionales solicitados</t>
  </si>
  <si>
    <t>En proceso ña estructuración del proceso de lanzamiento de las áreas estratégicas mineras. * Posible firmas del PAR entre abril a junio de 2021 (294 Unidades sociales). Inicio de C&amp;M (Abril o junio de2021). 
Concomitancia - 18-02 reunión entre ANLA y empresa; se solicitara información adicional. En proceso.. * Ajuste en fechas; posible firma del PAR entre mayo a junio de 2021 (294 Unidades sociales). Inicio de C&amp;M (septiembre de 2021).
Concomitancia - Requeirmientos ANLA. En proceso recopilación de información por empresa. Posible entrega en mayo.</t>
  </si>
  <si>
    <t>En proceso ña estructuración del proceso de lanzamiento de las áreas estratégicas mineras. * En proceso conformación de grupo de trabajo e inicio de recopilación de información.. * Definición de corredores (Quinchía-Buriticá, Bagadó-Acandí y Puerto Berrío-Segovia); recopilación de información; construcción de primer esbozo y tabla de contenido del documento de caracterización</t>
  </si>
  <si>
    <t>En proceso ña estructuración del proceso de lanzamiento de las áreas estratégicas mineras. * Cumplida. * Cumplida</t>
  </si>
  <si>
    <t>En proceso ña estructuración del proceso de lanzamiento de las áreas estratégicas mineras. * Avanza programa de perforaciones. 16-02 reunión con empresa para presentación del proyecto. * Programa de perforaciones del proyecto se ha visto interrumpido en varias ocasiones como consecuencia de bloqueos por las comunidades de mineros   e intervención de la fuerza pública. MME vienve trabajando como facilitador logrando acuerdos entre las partes para avanzar.</t>
  </si>
  <si>
    <t>En proceso ña estructuración del proceso de lanzamiento de las áreas estratégicas mineras. * Se incluyeron 8 proyectos en desarrollo, incluidos en la matriz de diversificación para seguimiento. * En consolidación de matriz para determinar si se requiere la inclusión de nuevos proyectos.</t>
  </si>
  <si>
    <t xml:space="preserve">Proceso en contratación. * No se adelantaron actividades en el perido. * Definción terminos de referencias para contratacion con los consultores por parte del Banco Mundial </t>
  </si>
  <si>
    <t>Proceso en contratación. * 04/02/2021: Segunda sesión alianza equidad de género en la que se realizó la socialización del estudio sectorial como insumo para la construcción del plan de acción.  . * Participacion y asistencia a las sesiones conovcadas en el marco de la alianza minero energetica en el mes de Febrero y Marzo</t>
  </si>
  <si>
    <t>Sin Actividades programadas. * Sin Actividades programadas . * Se cuenta con documento borrador. Sobre la tercera semana de Abril se realizará divulgacion del documento a las empresas y agremiaciones del sector minero, hidrocarburos y electrico, y diferentes oficinas del ministerio y unidades adscritas. ( Se trabaja sobre la identificacion del potencial de mitigacion para alcanzar las metas de reduccion de emisiones)</t>
  </si>
  <si>
    <t>Sin Actividades programadas. * El documento se encuentra en revision por parte de la direccion de Hidrocarburos. * El 30 de Marzo se presenta el borrador mas actualizado sobre la resolucion al ministro y se acuerda desarrollar una estrategia con la OAJ del ministerio para acelerar la publicacion del proyecto normativo.</t>
  </si>
  <si>
    <t xml:space="preserve">No se tenian actividades programadas. * No se tenian actividades programadas. * Avance en el analisis minero ambiental de las areas priorizadas en el departamento de Corboda. Se cuenta con el diagnostico de los esquemas de los territorios de Cordoba y se cuenta con un avance frente a Antioquia. </t>
  </si>
  <si>
    <t>La energía comprometida proveniente de FNCER se cumplió con la subasta de contratos de largo plazo y la subasta de Cargo de  Confiabilidad (CxC) no se presenta modificación (2083 MW del 2020). * Las consideraciones son iguales a las del mes anterior. * Las consideraciones son iguales a las del mes anterior</t>
  </si>
  <si>
    <t>La actividad está programada para meses siguientes. * La actividad está programada para meses siguientes. * La actividad está programada para meses siguientes</t>
  </si>
  <si>
    <t>Se avanza en reglamentación relacionada con infraestructura de carga pública de vehículos eléctricos (3634 del 2020). * Las consideraciones son iguales a las del mes anterior. * Las consideraciones son iguales a las del mes anterior</t>
  </si>
  <si>
    <t>Pendiente la inauguración del proyecto iniciativa de ciudades energéticas. * Se sigue avanzando en la implementación de proyectos de ciudades energéticas. * Las consideraciones son iguales a las del mes anterior</t>
  </si>
  <si>
    <t>Se cuenta con un capítulo de transporte sostenible acordado por la MITS para estar en el CONPES de transición energética, falta validar si solo esta será la herramienta o si se trabajara igualmente en un documento de estrategia. * Las consideraciones son iguales a las del mes anterior. * Las consideraciones son iguales a las del mes anterior</t>
  </si>
  <si>
    <t>Se envió solicitud de información de despliegue de medidores avanzados a los OR, con corte a 31 de diciembre 2020, se cuenta con 18 empresas reportadas, se espera que el mes de febrero se cuente con reporte de corte a 2021. * Las consideraciones son iguales a las del mes anterior. * Las consideraciones son iguales a las del mes anterior</t>
  </si>
  <si>
    <t>La actividad está programada para meses posteriores. * La actividad está programada para meses posteriores. * La actividad está programada para meses posteriores</t>
  </si>
  <si>
    <t>Se actualizó la demanda del mes de enero (5.568 kWh-mes) evidenciándose un reducción con respecto a la proyección de UPME (6.198 kWh-mes). * Indicador desactivado. * Indicador desactivado</t>
  </si>
  <si>
    <t>Se desarrolló una herramienta para estimar el aumento en la tarifa por las inversiones en expansión de cobertura. Se están realizando ajustes a la herramienta de cálculo del componente C. * Las consideraciones son iguales a las del mes anterior. * Las consideraciones son iguales a las del mes anterior</t>
  </si>
  <si>
    <t>No se registró actividad. * Se adelanta el documento: "Actividades clave consultoría para la hoja de ruta del hidrógeno en Colombia" y la elaboración de la matriz de hojas de ruta del hidrógeno verde como complemento a las actividades de benchmarking con los países referentes.
Se hicieron comentarios y socialización de los artículos de hidrógeno en el Proyecto de Ley de transición energética.
Se ha realizado acompañamiento para coordinar las entidades involucradas en el proyecto piloto Transmilenio – Ecopetrol.. * En el mes de marzo el BID contrató la firma consultora, basado en los términos de referencia propuestos por la Oficina, se revisó la propuesta del consultor, el arranque y el cronograma de actividades.
Se adelantó el documento de contrapartes para el desarrollo de la hoja de ruta.
Junto con la OAJ, se trabajó sobre el articulado de hidrógeno y captura, almacenamiento y uso de carbono y se incorporaron los comentarios de los agentes consultados.</t>
  </si>
  <si>
    <t>A 30 de abril del año 2021, se registraron 2197 nuevos usuarios con servicio de energía eléctrica, de los cuales fueron financiados con recursos FAER: (250) ubicados en el departamento de Sucre, municipio de Ovejas; (61) en el departamento de Meta, municipio de San Martín; (50) en el departamento de Meta, municipio de Cumaral;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(332) nuevos usuarios, ubicados en el departamento de Córdoba, municipio de Puerto Libertador; (137) nuevos usuarios, ubicados en el departamento de La Guajira, municipio de Maicao;  y (343) nuevos usuarios, ubicados en el departamento de La Guajira, municipio de Manaure. * A 31 de mayo del año 2021, se registraron 2.511 nuevos usuarios con servicio de energía eléctrica, de los cuales fueron financiados con recursos FAZNI: (624) ubicados en el departamento de Vaupés, municipio de Mitú; (321) en el departamento de Nariño, municipio de Tumaco. Los restantes, fueron financiados con recursos del SGR, distribuidos así: (76) nuevos usuarios, ubicados en el departamento de La Guajira, municipio de Albania; (783) nuevos usuarios, ubicados en el departamento de Antioquia, municipio de Yondó; (197) nuevos usuarios, ubicados en el departamento de Huila, municipio de La Plata; (27) nuevos usuarios, ubicados en el municipio de San Vicente del Caguán, (12) nuevos usuarios ubicados en el municipio de Puerto Rico y (1) nuevo usuario ubicado en el municipio de El Doncello, departamento de Caquetá; (64) nuevos usuarios, ubicados en el departamento de Meta, municipio de El Dorado; (137) nuevos usuarios, ubicados en el departamento de Casanare, municipio de Yopal; (75) nuevos usuarios, ubicados en el departamento de Bolívar, municipio de Montecristo;  (186) nuevos usuarios, ubicados en el departamento de Arauca, municipio de Tame;  y (8) nuevos usuarios, ubicados en el departamento de Cesar, municipio de La Gloria.. * " A 30 de Junio del año 2021, se registraron 896 nuevos usuarios con servicio de energía eléctrica, los cuales fueron financiados con recursos del SGR, distribuidos así: (198) nuevos usuarios, ubicados en el departamento de Antioquia, municipio de Vigía del Fuerte; (84) nuevos usuarios, ubicados en el departamento de Caquetá, municipio de El Doncello; (112) nuevos usuarios, ubicados en el municipio de Puerto Concordia y (95) nuevos usuarios ubicados en el municipio de San Carlos de Guaroa, departamento del Meta; (294) nuevos usuarios, ubicados en el municipio de Puerto Guzmán y (35) nuevos usuarios ubicados en el municipio de Puerto Leguízamo, departamento de Putumayo;  y (78) nuevos usuarios, ubicados en el departamento de Sucre, municipio de Ovejas.”</t>
  </si>
  <si>
    <t>En el primer trimestre del año 2021 se han conectado 2704 nuevos usuarios con recursos privados.. * El reporte es trimestre vencido, por lo tanto es el mismo avance del mes pasado. * El reporte es trimestre vencido, por lo tanto es el mismo avance del mes pasado</t>
  </si>
  <si>
    <t>Sin iniciar. * Se publica en el mes de junio. * Delta tarifario: Resolución 40172 del 3 de junio de 2021</t>
  </si>
  <si>
    <t>Finalizado. * Resolución Número 40094 de marzo 25 de 2021. * Finalizado: Resolución Número 40094 de marzo 25 de 2021</t>
  </si>
  <si>
    <t>La interconexión con Panamá se viene manejando desde las agendas interministeriales, el refuerzo de la interconexión con Ecuador presenta avance en la estructuración de los TDR para el análisis operativo. Para la regasificadora del pacífico se publicaron los términos de referencia para la adjudicación, se espera adjudicar el tercer trimestre del 2021. * Resolución pendientes RETIQ: Avance real 100%. La resolución fue expedida el 26 de marzo. Resolución 40099 del 26 de marzo de 2021.. * La interconexión con Panamá se viene manejando desde las agendas interministeriales, el refuerzo de la interconexión con Ecuador presenta avance en la estructuración de los TDR para el análisis operativo. Para la regasificadora del pacífico se publicaron los términos de referencia para la adjudicación, se espera adjudicar el tercer trimestre del 2021</t>
  </si>
  <si>
    <t>Durante el mes de abril de 2021, se registraron 395 nuevos usuarios con programas de eficiencia energética de la siguiente manera: 213 nuevos usuarios beneficiados con programas de eficiencia energética mediante el proyecto “Usuarios beneficiados con la sustitución de neveras, A.A. y Bombillas”. Adicionalmente, se registraron 182 nuevos usuarios beneficiados con el proyecto “Caribe Eficiente”. * Consultoría AIN expost: Avance real: 19%. Actualmente se encuentra en ejecución la actividad "Apoyo FENOGE elaboración estudios previos" con un avance del 88%, en donde el FENOGE se encuentra en la definición de los TCC. Adicionalmente se tomo la decisión de cancelar la actividad "Resultado del informe de estándares técnicos RETILAP - FENOGE".. * Durante el mes de junio de 2021, se registraron 335 nuevos usuarios con programas de eficiencia energética distribuídos de la siguiente manera: 88 nuevos usuarios beneficiados con programas de eficiencia energética mediante el proyecto “Usuarios beneficiados con la sustitución de neveras, A.A. y Bombillas”. Adicionalmente, se registraron 247 nuevos usuarios beneficiados con el proyecto “Caribe Eficiente”.En lo corrido de 2021, se han registrado en total 1.698 nuevos usuarios con programas de eficiencia energética distribuídos de la siguiente manera: 860 nuevos usuarios beneficiados con programas de eficiencia energética mediante el proyecto “Usuarios beneficiados con la sustitución de neveras, A.A. y Bombillas” y se registraron 838 nuevos usuarios beneficiados con el proyecto “Caribe Eficiente”</t>
  </si>
  <si>
    <t>Durante el mes de abril, se estuvieron discutiendo los parámetros de medición para el indicador y se estuvo a la espera del reporte de la Superintendencia de Servicios Públicos y Domiciliaros - SSPD sobre el dato definitivo correspondiente a 2020.. * Pendiente confirmación de DNP sobre el filtro a valores atípicos. * Pendiente confirmación de DNP sobre el filtro a valores atípicos</t>
  </si>
  <si>
    <t>Durante el mes de abril, se estuvieron discutiendo los parámetros de medición para el indicador y se estuvo a la espera del reporte de la Superintendencia de Servicios Públicos y Domiciliaros - SSPD sobre el dato definitivo correspondiente a 2020. * Pendiente confirmación de DNP sobre el filtro a valores atípicos. * Pendiente confirmación de DNP sobre el filtro a valores atípicos</t>
  </si>
  <si>
    <t>A la espera de que la alta dirección defina fecha para la firma de los memorandos de entendimiento de Boyacá, Cundinamarca y Antioquia (los cuales ya se encuentran con VoBo de la OAJ).. * A la espera de que la alta dirección defina fecha para la firma de los memorandos de entendimiento de Boyacá y Cundinamarca (los cuales ya se encuentran con VoBo de la OAJ).
Firmados los departamentos de Antioquia y Caldas.. * A la espera de que la alta dirección defina fecha para la firma de los memorandos de entendimiento de Boyacá y Cundinamarca (los cuales ya se encuentran con VoBo de la OAJ).
Firmados los departamentos de Antioquia y Caldas.</t>
  </si>
  <si>
    <t xml:space="preserve">Se cuenta con los planes de acción de los departamentos de Caldas, Boyacá, Antioquia y Cundinamarca. Se esta trabajando con el equipo de Chocó en el borrador del plan de acción para este departamento.. * Se esta trabajando con el equipo de Chocó en el borrador del plan de acción para este departamento. Los demás departamentos priorizados cuentan con plan de acción elaborado y aprobado.. * Se encuentran aprobados y en ejecución los planes de acción para los departamentos de Boyacá, Caldas, Cundinamarca y Antioquia. </t>
  </si>
  <si>
    <t>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 * 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 * Las redes de prestadores de servicios para el fomento minero ya se encuentran definidas para los departamentos de Caldas, Boyacá, Antioquia y Cundinamarca.</t>
  </si>
  <si>
    <t>Desde los componentes técnicos, jurídicos, ambientales, mineros y sociales, se seleccionó la propuesta piloto donde se va a implementar el modelo de negocio minero para el departamento del Chocó. Pendiente Mesa técnica con los 11 líderes comunitarios delegados que hacen parte del equipo de chocó.. * Se solicito espacio autónomo por parte de los delegados de los consejos comunitarios del Departamento del Chocó  para evaluar propuestas expuesta por el Ministerio. * Se tiene planeado la realización de unas actividades presenciales los días:  7, 8 y 9 de julio de 2021. en la cuales se Conformará  Comités Conciliadores de Redacción para cada uno de los componentes que integran el Documento "Guía de Relacionamiento para las Comunidades Negras"  con el propósito de realizar las revisiones y ajustes particulares de contenido que se requiere. Adicionalmente se realizará una jornada de socialización con potenciales inversionistas del Modelo de Negocio, buscando la generación de diálogo para conocer intereses de inversión y alianzas comerciales en el desarrollo del Negocio Minero con comunidades negras</t>
  </si>
  <si>
    <t>Una vez validado el modelo del piloto se iniciará las actividades correspondiente al avance del indicador.. * Ya se tiene la propuesta pero no se ha iniciado las asesorías en territorio hasta q sea validada por los delegados de la mese de diálogo permanente. * hasta tanto no se realice la jornada establecida para los dÍas 7, 8 y 9 de Julio, no se  podrá iniciar con la implementación del Modelo, dado que se debe contar con la validación de los lideres representantes de las comunidades negras que hacen parte de las comunidades del Chocó.</t>
  </si>
  <si>
    <t>Jornadas de trabajo para recolección de insumos para formulación de propuesta de reglamentación. . * Se cuenta con artículo para aprovechamiento secundario en curso de debates en el Congreso  . * Se cuenta con artículo para aprovechamiento secundario en curso de debates en el Congreso.</t>
  </si>
  <si>
    <t>Propuesta remitida y radicada en Mincultura bajo el No. . * Postulación cumplida. * Finalizado</t>
  </si>
  <si>
    <t>Se hizo la presentación de la solicitud de declaratoria al Comité Técnico de Patrimonio el 27 de abril, como resultado este órgano dió concepto favorable a la iniciativa la cual será remitida al Consejo Nacional de Patrimonio. . * Concepto de viabilidad remitido por MINCULTURA. * Concepto de viabilidad recibido por parte de MINCULTURA</t>
  </si>
  <si>
    <t>No se registra avance de la actividad. . * No se registra avance de la actividad. . * Reunión con GDIAM para establecer presupuesto y plan de actividades.</t>
  </si>
  <si>
    <t>No se registra avance de la actividad. . * No se registra avance de la actividad. . * No se registra avance de esta actividad</t>
  </si>
  <si>
    <t xml:space="preserve"> A la fecha se llevaron a 225 nuevos mineros al tránsito a traves de la autorización de 15 subcontratos de formalización: ANTIOQUIA 7, BOYACA 2, CESAR 1, TOLIMA 4   Y CHOCO 1. * A la fecha se  autorizaron 12 subcontratos nuevos de mineros que empiezan su tránsito a la legalidad en los departamentos de Cundinamarca, Boyacá, Tolima, Santander, Cauca y Quindío.. * A la fecha se autorizaron 9 subcontratos de formalización minera en el mes de junio que proyectan beneficiar a 135 mineros, distribuidos en los departamentos de Boyacá (2), Cundinamarca (1), Tolima (1) , Cesar (1), Cauca (2) y Quindío (1) - 540 mineros total a la fecha</t>
  </si>
  <si>
    <t xml:space="preserve">Se continúa gestionando PL No. 059 de 2020 radicado, mediante presentación en reuniones virutales con todos los actores involucrados, incluidos congresistas. Se ajusta de acuerdo a los comentarios recibidos.. * Se continúa realizando reuniones de concertación de articulado con congresistas del Proyecto de Ley radicado. Así mismo, se realizan ajustes al mismo en la medida que se realizan estas reuniones. En riesgo de no continuar trámite por fuerte oposición política a la iniciativa.. * Se realiza análisis de artículado del Proyecto de Ley (PL) presentado para ser incluido en el PL314 , dado que este PL 059 se considera sin opción de continuar en trámite legislativo.  </t>
  </si>
  <si>
    <t>ANM avanza en un estudio de mercado para la implementación del codigo fuente del piloto de trazabilidad de oro de barequeros realizada en el 2020.. * La ANM avanzó en el proceso de contratacion y finalizaron el estudio de mercado. El próximo mes, publicaran el estudio previo para la licitacion. Así mismo, adelantan la construccion de los casos de uso para una vez contratado el desarrollador, tenga todos los requerimientos muy bien definidos. * La ANM avanzó en la preparación del estudio previo para la licitacion, para lo cual revisarón y ajustaron el presupuesto destinado para esta contratación.</t>
  </si>
  <si>
    <t>Durante el mes de abril, se estuvo a la espera del reporte que entregarán las empresas distribuidoras del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redes. Por lo cual se espera contar con la información correspondiente al primer trimestre de 2021 a finales de mayo.. * Para el primer trimestre se cuentan con 101.348 nuevos usuarios de gas por red. * El reporte de usuarios se hace de manera trimestral. En septiembre se reportará la información del segundo trimestre de 2021</t>
  </si>
  <si>
    <t>Durante el mes de febrero  1378 usuarios dejaron de usar leña para cocinar con cilindros de glp 
Durante el mes de abril, se continuó trabajando en la gestión para reportar los usuarios conectados a través de programas de subsidios al Gas Licuado del Petróleo - GLP. Adicionalmente se cargó en la página del Ministerio el archivo actualizado de los usuarios conectados a través de dichos programas de subsidios, el cual se puede consultar en https://www.minenergia.gov.co/estadisticas-gas-combustible.. * Durante el mes de mayo solo 452 usurarios dejaron de usar leña para cocinar con cilindros de glp.
Dado que los departamentos en los que se encuentra en plan piloto de subsidios, han sido los más afectados por los bloqueos, esto ha impactado en el abastecimiento y por tanto en el acceso al servicio. * Durante el mes de abril 2383 usuarios dejaron de usar leña para cocinar con cilindros de glp</t>
  </si>
  <si>
    <t>Se expidió la Resolución 40103 del 7 de abril de 2021 por la cual se establecieron los parámetros y requisitos de calidad del combustible diésel (ACPM), los biocombustibles para uso en motores de encendido por compresión como componentes de mezcla en procesos de combustión y de sus mezclas y, de las gasolinas básicas y gasolinas oxigenadas con etanol anhidro, combustible para uso en motores de encendido por chispa, y se adoptaron otras disposiciones.. * Cumplido en el mes de abril. * Cumplido en el mes de abril</t>
  </si>
  <si>
    <t>Se expidió la Resolución 40111 del 9 de abril del 2021 por el cual se estableció el contenido de alcohol carburante - etanol en la mezcla con gasolina motor corriente y extra, y el contenido de biocombustible en la mezcla con diesel fósil.. * Cumplido en el mes de abril. * Cumplido en el mes de abril</t>
  </si>
  <si>
    <t>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 * 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 * Se realizó una reunión con la Aeronáutica Civil para revisar las competencias de las diferentes entidades y el 21 de junio nuevamente se reenvió el proyecto a la espera de la revisión por parte de Mintransporte y de la Aeronáutica Civil.</t>
  </si>
  <si>
    <t>El proyecto aun se encuentra en la revisión técnica y jurídica para continuar con el proceso de publicación a comentarios. Debido a los temas técnicos específicos a establecer el proyecto ha tenido demoras en su publicación, sin embargo, se espera publicarlo en el mes de mayo.. * El proyecto ya fue elaborado y se están revisando unas posibles mesas con el sector, con el fin de dialogar el programa. De igual forma, se espera publicar el proyecto a comentarios en el tercer trimestre del año.. * El proyecto ya fue elaborado y se están revisando unas posibles mesas con el sector, con el fin de dialogar el programa. De igual forma, se espera publicar el proyecto a comentarios en el tercer trimestre del año.</t>
  </si>
  <si>
    <t>No se reportan avances para el mes de abril de 2021. * No se reportan avances para el mes de mayo de 2021. * No se reporten avances para el mes de junio de 2021</t>
  </si>
  <si>
    <t>Se continua en fase de Caracterización de la población y se espera sobre el segundo trimestre de 2021 se constituya convenio para implementación del programa . * El convenio de reconversion comenzará a implementarse a partir del segundo semestre de 2021, en razón a ello, aún no hay beneficiarios atendidos a la fecha.. * 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t>
  </si>
  <si>
    <t>Después del proceso de socialización de la metodología de forma presencial en algunos municipios considerados ZDF y de recibir por parte de autoridades locales diferentes posiciones, recomendaciones y estudios técnicos que complementen el estudio; la Dirección de Hidrocarburos se encuentra en proceso de construcción de diferentes modelos econométricos con las variables de orden nacional actualizadas y el periodo de tiempo establecido, con la finalidad de obtener la demanda de combustible aproximado a la realidad por parte de la población objeto de la política pública. * Actualmente nos encontramos en el proceso de evaluación de los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 * Actualmente nos encontramos en el proceso de evaluación de los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t>
  </si>
  <si>
    <t>Se está a la espera del envío de la segunda parte del Plan Indicativo de Combustibles elaborado por la UPME para continuar con la elaboración del proyecto administrativo. * Se continúa a la espera del envío de la segunda parte del Plan Indicativo de Combustibles elaborado por la UPME para continuar con la elaboración del proyecto administrativo. * Se continúa a la espera del envío de la segunda parte del Plan Indicativo de Combustibles elaborado por la UPME para continuar con la elaboración del proyecto administrativo</t>
  </si>
  <si>
    <t>Se expidió la Resolución 40111 del 9 de abril del 2021 por el cual se estableció el contenido de alcohol carburante - etanol en la mezcla con gasolina motor corriente y extra, y el contenido de biocombustible en la mezcla con diesel fósil.. * Fue cumplido en el mes de abril. * Cumplido en el mes de abril</t>
  </si>
  <si>
    <t xml:space="preserve">No se reportan avances para el mes de abril de 2021. * No se reportan avances para el mes de mayo de 2021. * Se aprobó el proyecto de ley de transición energética en el cual se incluyó un artículo por el cual se impulsará la investigación y el desarrollo de los usos alternativos de los biocombustibles. </t>
  </si>
  <si>
    <t>Se recibio el informe de legalización de guias correspondiente al mes de Marzo de 2021 con la información recolectada por ECOPETROL S.A. y reportada por todos los usuarios de las guias de transporte. Se incluyo en la base de datos.. * Se recibio el informe de legalización de guias correspondiente al mes de Abril de 2021 con la información recolectada por ECOPETROL S.A. y reportada por todos los usuarios de las guias de transporte. Se incluyo en la base de datos.. * Se recibio el informe de legalización de guias correspondiente al mes de Abril de 2021 con la información recolectada por ECOPETROL S.A. y reportada por todos los usuarios de las guias de transporte. Se incluyo en la base de datos.</t>
  </si>
  <si>
    <t>Se sostuvieron reuniones con empresas mayoristas y se acordo desarrollar del piloto con Petrodecol y Chevron (Yumbo+Tumaco). Propuesta en zona de influencia de Planta de Yumbo. En espera del acto adminsitrativo de RNDC versión móvil (Mintransporte).. * La implementacion y desarrollo del piloto se encuentra suspendida por temas de orden publico. A la espera de la normalizacion para la reunion con MINTRANSPORTE con el fin de proceder con el piloto.. * Luego de solventar los inconvenientes de orden publico a nivel Nacional, se procedio con la reunión con MINTRANSPORTE la cual fue muy importante en función de los objetivos compartidos por la dos entidades. Nos encontramos a la espera que se concreten unos cambios regulatorios en MINTRANSPORTES con el fin de avanzar con el piloto.</t>
  </si>
  <si>
    <t>En espera de los resultados del sondeó de mercado que se implementará para la modificación de la resolución 181495. Sin embargo, se tienen adelantados temas puntiales de modificación.. * En espera de resultado sondeo de mercado. No obstante, se sigue trabajando en aportes de temas puntuales de modificación a la resolución 181495. * Recoleccion de comentarios de ANH y Ecopetrol, identificacion de puntos susceptibles a cambio</t>
  </si>
  <si>
    <t>Se presentó RT a todas las dependencias involucradas y esta en espera autorización de OAJ para publicación a comentarios.. * Se termino borrador final y memoria técnica justificativa, en espera de autorización para publicación a comentarios. * Nueva versión realizada en concordancia con comentarios de OAJ.</t>
  </si>
  <si>
    <t>Empezó a implementar ETH através de la OAAS, actualmente se encuentra profunndizando estrategía en Putumayo, Meta y Casanare. * Empezó a implementar ETH através de la OAAS con apoyo de la DH ( cumplido en el mes de abril). * Cumplido en el mes de abril</t>
  </si>
  <si>
    <t>Ver avances de las actividades de este indicador en el cronograma. * Ver avances de las actividades de este indicador en el cronograma. * Ver avances de las actividades de este indicador en el cronograma</t>
  </si>
  <si>
    <t>Durante el mes de abril de 2021, el diésel distribuido a nivel nacional presentó un contenido de azufre de 12,18 particulas por millón.. * . * En junio de 2021, el diésel distribuido a nivel nacional presenta un contenido de azufre de 18,4 particulas por millón.</t>
  </si>
  <si>
    <t>Durante abril de 2021, la gasolina distribuida en el país presentó un contenido de azufre de 52,83 particulas por millón.Este nivel de contenido de azufre en la gasolina que se distribuye a nivel nacional, indica que de acuerdo con lo establecido en el CONPES 3943 de 2018 para el mes de marzo de 2021 el nivel de azufre contenido es menor en un 47% del límite establecido en la norma vigente (100). . * . * En junio de 2021, la gasolina distribuida en el país presenta un contenido de azufre de 72,7 particulas por millón.</t>
  </si>
  <si>
    <t> En la información oficial de FINAGRO a través de su página web, al 30 de abril se ha ejecutado el 1% del presupuesto de la línea LEC MINERA, que corresponde a $ 24.671.650
Se realiza reunión extraordinaria a través de la Secretaría Técnica del Convenio FINAGRO del Comité Administrativo el 22-04-2021 para hacer seguimiento a los compromisos adquiridos, adicionalmente, se establece Definir con el Banco Agrario sobre la información que pueda remitir al MME y Finagro sobre cuantas personas están llegando al Banco a solicitar la LEC Minera, Realizar indicadores de seguimiento, Finiquitar los pendientes sobre los informes mensuales con las sugerencias realizadas e incluirlas en un capítulo del informe de marzo, Gestión de FINAGRO para  la legalización del Convenio sobre el web service con ANM e incluirá el cruce de información para identificar la bancarización en pro de la Lec Minera. Agendar reunión con el Fondo Nacional de Garantías FNG, para revisar la posibilidad de que puedan garantizar los créditos de la Lec Minera y validar cómo se puede estructurar.  DME, primera semana de mayo, Incluir cooperativas, Aso microfinanzas, identificar bancos pequeños, para promover la Linea Lec Minera, Apoyar a la CFA, incluir un contador de mineros interesados en la Linea Lec Minera, para lo cual se hará seguimiento y análisis en reuniones de seguimiento ordinarias, Seguir realizando las agendas con Gobernaciones, Secretarías de Minas, Agremiaciones, Bancos a través de las agendas programadas de DFM y DME, a las cuales el Comité Administrativo hará seguimiento, entre otras.. * En la información oficial de FINAGRO a través de su página web, al 31 de mayo se ha ejecutado el 1% del presupuesto de la línea LEC MINERA, que corresponde a $27.044.113. Al cierre de mayo, FINAGRO informa que se han colocado 4 créditos en total.
Se lograron actualizar y modificar los requisitos, que Banco Agrario solicitaba a los mineros, para apertura de cuenta y acceso a crédito los cuales estaban desactualizados.
FINAGRO, informó que hasta mayo, a través del link se registraron 93 personas interesadas en crédito, de los cuales 65 están en proceso de gestión de FINAGRO y 28 contactados.
Se siguen realizando las sensibiizaciones sobre LEC Minera, dirigidas a las entidades públicas como Departamento de Caldas, Gobernación de Antioquia conjuntamente con la DFM a través de la estrategia de fomento.. *  -Se realizó el tercer Comité Administrativo programado por Secretaría Técnica el 15 y 17 de junio 2021, se realiza seguimiento a compromisos, se planteó que Finagro realice un informe de gestión semestral, fecha tentativa 15-07-2021, entre otras.
- Se siguen adelantado reuniones para promocionar la LEC Minera, dirigidas a las entidades públicas conjuntamente con la DFM a través de la estrategia de fomento
-Se revisa informe mensual de FINAGRO del mes de abril y se emiten observaciones las cuales son enviadas a través de oficio por parte de las Supervisoras., en pro de la calidad de la información y la correcta ejecución del Convenio.
-Ejecución Lec Minera, se han colocado hasta el momento 5 créditos, con una ejecución presupuestal del 1% Subsidio de tasa: Presupuesto $ 2.695.149.181 Valor ejecutado $ 28.593.736</t>
  </si>
  <si>
    <t>Cerrejón - Sentencia 698/ 2019 - Arroyo Bruno -  En construcción documento que resulve las 7 incertidumbres.  Pendiente cronograma de socialización a comunidades.
Cerrejón Sentencia T 704 (Consulta Previa) - Programación del mes de abril suspendida para identificación de impactos y pre consulta suspendida por restricciones de pandemia.
T614 de 2019 (Tutela Provincial) - Suspendido trabajo de campo por restricciones de pandemia.
Demanda de nulidad PMA - Proceso reactivado; en agenda del Consejo de Estado para definir medida cautelar de suspensión del PMA.
Drummond – Integración RH y S. Se lograron acuerdos finales en negociación. Minuta pendiente de aprobación por Comité de Contratación para firma.​
Drummond – Reasentamientos. ANLA emite resolución 640 del 07 de abril 2021, modificando R anterior en el sentido de que Comunidad de Boquerón ya no será reasentada. Auto 02382 del 23 de abril de 2021, ANLA requirió a las 3 empresas la presentación de un Programa de Trabajo individualizado  para el cumplimiento total del PAR de las comunidades de Plan Bonito y El Hatillo.. * Sentencia 698/ 2019 - Arroyo Bruno - Documento que resuelve incertidumbres en ajuste. Oficios a comunidades para informar sobre programación de socializaciones están en revisión de la Mesa. Posible Programación entre junio y julio.
Sentencia T 704 (Consulta Previa) - 300 comunidades.  En mayo suspendida convocatoria para identificación de impactos y pre consulta por restricciones de pandemia y paro.
T614 de 2019 (Tutela Provincial) - Programación de visitas por ANLA entre el 25 y 26 de mayo. En elaboración de ANLA concepto de visitas del mes de abril para socializar con comunidad. ANLA avanza en proceso de contratación para la puesta de equipos y monitoreo indicativo de calidad del aire.
Demanda de nulidad PMA - Proceso reactivado; en agenda del Consejo de Estado para definir medida cautelar de suspensión del PMA.. * Sentencia 698/ 2019 - Arroyo Bruno - 18 de junio ultima reunión de la mesa; se aprobó oficio de respuesta a CAJAR.  en él se convoca nuevamente a sus representados entre el 12 y 16 de julio de 2021, o se solicita una contrapropuesta de fecha para avanzar con los espacios de participación para el estudio técnico de las incertidumbres. Pendiente  aprobación del documento sobre las 7 incertidumbres.
Sentencia T 704 (Consulta Previa) - 300 comunidades.  En junio continuo suspendida programación para identificación de impactos y pre consulta por restricciones de pandemia.
T614 de 2019 (Tutela Provincial) - ANLA declara desierta el proceso de Selección Abreviada 30/06/2021. En proceso realización de Convenio Interadministrativo con Corporguajira para el traslado, puesta en funcionamiento y operación de una estación de monitoreo automática de medición de material particulado (PM10, PM2.5). Se  avanza en un proceso de mínima cuantía para contratar el monitoreo de calidad del agua.
Demanda de nulidad PMA - Proceso reactivado; en agenda del Consejo de Estado para definir medida cautelar de suspensión del PMA.</t>
  </si>
  <si>
    <t>1- Se ha asitido a las reuniones de seguimiento convocadas por la Viceministra y Directora respecto de este proceso. La ANM continua con el proceso de adjudicación de los bloques respectivos. . * - Se han recibido 11 solicitudes de habilitación recibidas, de las cuales 4 están habilitadas, 3 están en evaluación y 4 han sido rechazadas.
- Empresas habilitadas:Carbomas S.A.S, Cobres del Cesar S.A.S, Minerales Camino Real S.A.S, EATON Gold S.A.S.
Promoción de la ronda minera. Se han realizado las siguientes acciones por parte de la ANM:
a) Alianzas con embajadas y Procolombia, el propósito ha sido dar a conocer la agenda y se tienen agendas conjuntas con: Canadá, Estados Unidos, Reino Unido, China, Japón, India, Emiratos Árabes Unidos y Sudáfrica.
b) Roadshows dirigido a empresas y participación en eventos estratégicos de terceros.
c)Información y capacitación del nuevo modelo de asignación, se realizó un ANM live una semana con 5 jornadas de capacitación con más de 13.300 visitas y una jornada de capacitación de los módulos de ANNA Minería para el proceso de selección con participación de 89 participantes (incluida la participación BHP).  Despliegue total del sitio web de áreas estratégicas mineras con los ABC en inglés y español, la página de promoción de inversionistas en 5 idiomas. . * En proceso los procesos de AEM. La ANM dispuso en su portal el avnace de las acciones el cual esta públicado en el link https://mineriaencolombia.anm.gov.co/contenido/areas-estrategicas-mineras</t>
  </si>
  <si>
    <t>Sin avance reportado por parte del SGC. * Pendiente de envío información por parte del SGC. * Reportado por SGC: 30 de junio se avanzó en el informe ejecutivo del Distrito metalogénico de Buenos Aires – Suarez y se elaboró informe ejecutivo del distrito de Aguadas. Se avanzó en la elaboración de planes de cubrimiento de campo para recolección de información geológica, geoquímica, geofísica y metalogénica de detalle, para los distritos de Fredonia, Anserma, Risaralda y Santa Bárbara</t>
  </si>
  <si>
    <t>Sin avance reportado por parte del SGC. * Se viene desarrollando la estrategia con los proyectos priorizados para la diversificación. * Se continua implementado la estrategia de posicionamiento en las áreas de los proyectos priorizados para la diversificación.</t>
  </si>
  <si>
    <t>Se avanzó en el proceso de evaluación de PTO por GA. Posible pronunciamiento 22 de junio.
Se avanzó en el proceso de evaluación de LA en ANLA. Posible pronunciamiento en mayo.. * Evaluación PTO - Se avanza en evaluación; posible pronunciamiento 22 de junio.
Evaluación EIA - Licencia Ambiental  -  Continua evaluación de ANLA. Se solicitó conceptos al IDEAM y SGC. Posteriormente se programaran mesas de trabajo entre ANLA y estas entidades para aclarar dudas.. * Evaluación PTO - Se avanza revisión del concepto de aprobación que ya esta para la firma Secretario de Minas.
Evaluación EIA - Licencia Ambiental  -  Continua evaluación de ANLA. Reunión del SGC e IDEAM con la empresa se llevo a cabo el 23  y 24 de junio. ANLA propone reunión con el SGC e IDEAM entre los días 6 y 7 de julio.</t>
  </si>
  <si>
    <t> Se confirmaron los tres corredores mineros, correspondientes a dos cinturones de oro y un cinturón de cobre. Se realizó revisión bibliográfica de documentos y mapa metalogénico del 2018 del SGC. Se programó reunión con el SGC en mayo para solicitar información geológica actualizada y solicitar shapes de cinturones.. * Se continua con la revisión bibliográfica de documentos y mapa metalogénico del 2018 del SGC. Se sostuvo reunión con el SGC el pasado  6 de mayo para solicitar información geológica actualizada, así mismo se envío correo formalizando esta solicitud el  26 demayo. * Se adelantó la descripción de cada uno de los corredores mineros en los componentes ambientales (áreas protegidas excluibles, otras áreas protegidas), social (presencia de comunidades étnicas y afro descendientes, restitución de tierras), minero (títulos, solicitudes, etc.) con base en información contenida en Anna Minería, en su visor geográfico que maneja en línea la ANM. El componente geológico para cada uno, se adelantó con base en información contenida en documentos publicados en páginas web mientras se recibe complemento por parte del SGC.
La información referente a componentes de infraestructura (vial e hidrocarburos) y de actividades económicas (agropecuaria y comercio) serán requeridas a entidades del estado competentes mediante los shapefiles de cada uno de los corredores.</t>
  </si>
  <si>
    <t>Cumplida. * Cumplida. * Cumplida</t>
  </si>
  <si>
    <t>Continua bloqueos por las comunidades de mineros al avance del Programa de perforaciones del proyecto. MME trabaja como facilitador entre empresa y comunidad para lograr acuerdos.. * Programa de perforaciones fue suspendido como consecuencia de intervención de la fuerza pública,  comunidades no permiten su reactivación y deciden unirse al paro minero del Bajo Cauca.  MME continua trabajando como facilitador entre empresa y comunidad para lograr acuerdos.. * Se logró acuerdo entre la empresa y comunidad el 21-06-21 para poder avanzar en la exploración. El jueves 01 de julio se socializaron estos acuerdos con las entidades de Gobierno. Empresa retomara actividades una vez los lideres de la comunidad hayan socializado el acuerdo.</t>
  </si>
  <si>
    <t>Se realizó la selección de 45 proyectos mineros, en los cuales se encuentran los proyectos denominados como PINE, PIRE y proyectos en etapa de exploración temprana específicamente de oro, cobre y polimetálicos. Se sostuvieron reuniones con 22 proyectos confirmando su participación. Se desarrolló una metodología de  seguimiento a los proyectos socializada ante la Viceministra de Minas. Actualmente el grupo se encuentra en proceso de consolidación de la matriz de información.  . * De los 45 proyectos priorizados se continua en la recolección de información.. * De 51 proyectos en la herramienta de sharepoint, 27 corresponde a oro; de estos 3 están en prospección,   15 en exploración, 1 en C&amp;M, 7 en explotación y 1 no se ha identificado etapa.</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</si>
  <si>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lacionadas con la inclusión financiera, la promoción de una cadena de oro y polimetálicos legal, limpia y segura y el relacionamiento en las regiones de oro, donde haya lugar (énfasis exploración), entre otros temas importantes para el fortalecimiento de la actividad alrededor de la producción de oro. Con la entrada en operación de ZIJIN – CONTINENTAL GOLD en octubre del año pasado y con las inversiones previstas para 2021 anunciadas por compañías como Aris Gold, Newmont, Gold X, entre otros, se espera un incremento de la producción formal. Esto sumado a la mayor demanda de oro como refugio financiero, consecuencia de la incertidumbre en la actividad económica mundial.  . * Durante el mes de mayo el Ministerio de Minas y Energía avanzó en la meta de 27.000 mineros legales al 2022 con la firma de un contrato derivado de un Área de Reserva Especial que beneficia a 200 mineros, en Caucasia, para extracción de Oro y Plata. Además, se firmó memorando con ANM y Gobernación de Antioquía para la creación de la Red de Fomento Minero del Departamento. Así mismo, continúo adelantado gestiones con los proyectos PINES, de interés regional y que tienen dificultades en la etapa de exploración. Para ello, se han llevado a cabo acciones relacionadas con la inclusión financiera, la promoción de una cadena de oro y polimetálicos legal, limpia y segura y el relacionamiento en las regiones de oro, donde haya lugar (énfasis exploración), entre otros temas importantes para el fortalecimiento de la actividad alrededor de la producción de oro. Con la entrada en operación de ZIJIN – CONTINENTAL GOLD en octubre del año pasado y con las inversiones previstas para 2021 anunciadas por compañías como Aris Gold, Newmont, Gold X, entre otros, se espera un incremento de la producción formal. Esto sumado a la mayor demanda de oro como refugio financiero, consecuencia de la incertidumbre en la actividad económica mundial. 
 . * Durante el mes de Junio el Ministerio de Minas y Energía avanzó en el fortalecimiento y articulación institucional, promoviendo la minería legal. Así mismo, se trabaja para que la Minería Artesanal Ancestral de Metales Preciosos sea Patrimonio Cultural Inmaterial de la Nación, reivindicando esta actividad histórica. Durante este mes la Agenda regional se desarrolló en Antioquia, donde se evidencia vocación y potencial, visitando empresas como Miranda Gold, Sator, Minera Anzá, Gold Mining, entre otras, donde el Ministerio ratificó su compromiso con el desarrollo y posicionamiento de la minería “a lo legal”. </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</si>
  <si>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 * Durante el mes de mayo el Ministerio de Minas y Energía trabajó en territorio, de manera ininterrumpida y articulada con la Gobernación deLa Guajira y autoridades locales, promoviendo el diálogo y la concertación que permitan normalizar las operaciones mineras en el Cerrejón. Así mismo, continúo adelantado gestiones con los proyectos priorizados como estratégicos. Se está trabajando en estrategias de competitividad para afrontar los cambios en la demanda, promocionando carbón colombiano en nuevos mercados internacionales, generación de valor y encadenamientos. Así mismo, se ha trabajado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 * Durante el mes de Junio el Ministerio de Minas y Energía trabajó en territorio para continuar impulsando la Agenda de Carbón, con la que se pretende mantener este mineral como fuente de recursos y empleos que permitan la reactivación económica, mientras se avanza en la diversificación de la canasta minera. </t>
  </si>
  <si>
    <t>Durante el mes de abril el Ministerio de Minas y Energía de acuerdo con los procesos de planeación de 2021, se prioriza la gestión para que los proyectos regionales de importancia estratégica y los que se encuentran en etapa de exploración, superen los cuellos de botella que no permiten el normal funcionamiento de los mismos. Estas acciones están desarrollándose en una agenda que permita la articulación entre las entidades y los titulares para lograr aumentar inversión extranjera. Se espera que la IED en el sector Minero alcance los USD 2.700 millones, impulsada por nuevos proyectos de oro y cobre. Entre las iniciativas que se espera contribuyan a la inversión este año destacan los proyectos de cobre y oro Quebradona, de USD 1.400 millones; y de oro Gramalote, de USD 1.000 millones, ambos controlados por AngloGold Ashanti, así como la mina Marmato de USD 300 millones de Caldas Gold. . * Durante el mes de mayo el Ministerio de Minas y Energía de acuerdo con los procesos de planeación de 2021, se está priorizando la gestión para que los proyectos regionales de importancia estratégica y los que se encuentran en etapa de exploración, superen los cuellos de botella que no permiten el normal funcionamiento de los mismos. Estas acciones están desarrollándose en una agenda que permita la articulación entre las entidades y los titulares para lograr aumentar inversión extranjera. Se espera que la IED en el sector Minero alcance los USD 2.700 millones, impulsada por nuevos proyectos de oro y cobre. Entre las iniciativas que se espera contribuyan a la inversión este año destacan los proyectos de cobre y oro Quebradona, de USD 1.400 millones; y de oro Gramalote, de USD 1.000 millones, ambos de AngloGold Ashanti; así como la mina Marmato de USD 300 millones de Caldas Gold. . * Durante el mes de Junio el Ministerio de Minas y Energía e continuo con el desarrollo de la estrategia de diversificación enfocando al trabajo que continúa realizando la ANM respecto de las áreas estratégicas mineras donde se encuentran en la revisión de los proponentes de los 5 bloques en el Cesar y La Guajira, y se estudia la información presentada por el SGC sobre fosfatos para la próxima ronda.</t>
  </si>
  <si>
    <t>Cooperación con banco mundial , para que la persona pueda apoyar al diagnostico a los 3 subsectores. Se define términos de referencia para contratación con los posibles consultores.. * Cooperacion con banco mundial , para que la persona pueda apoyar al diagnostico a los 3 subsectores. Se define terminos de referencia para contratacion con los posibles consultores. * Avances en la formualcion de la estrategia para la inclusion del enfoque de genero en los proyectos eolicos a ser implementados en la guajira.</t>
  </si>
  <si>
    <t>Participación y asistencia a las sesiones convocadas en el marco de la alianza minero energética en el mes de Abril . * Asistencia Mes Mayo  en las sesiones convocadas en el marco de la alianza minero energetica. * Asistencia Mes Junio  en las sesiones convocadas en el marco de la alianza minero energetica</t>
  </si>
  <si>
    <t xml:space="preserve">Se socializa documento en las mesas de cambio climatico. Se construye base de acuerdo a lo concertado en las mesas y se envia a las empresas y adscritas. Se realiza presentación por parte del Ministro sobre la estrategia y adopción de la norma.(PPT). * Se realizan algunos ajustes al documento tecnico  y se envió el documento a las  mesas de trabajo. Se realiza evaluación en archivo excel de las actividades de PIGCCMe que deben ser complementadas, actualizadas o eliminadas. * Se realiza sesiones con los demas gremios donde ee recibe comentarios del documento , se cuenta con participacion de  asocarbono, UPME y otras empresas , se consolida estos comentarios los cuales el 50% ya tienes retroalimentacion del equipo.  Se tuvo reunion con el area juridica donde se revisa, se define cronograma de revision para planificar entregables. </t>
  </si>
  <si>
    <t>Se realizaron reuniones con la OAJ para la revisión del documento acto normativo en conjunto con la direccion de hidrocarburos. Se realiza capacitacion virtual (PPT) - ANH . * Se realiza capacitacion virtual (PPT) - ANH. Estructuramos las capacitaciones para el mes de Junio para atender a personal del MME y empresas del sector.  . * Se cuenta con comentarios finales por parte de la Oficina de asuntos juridicos frente al documento borrador</t>
  </si>
  <si>
    <t xml:space="preserve">Se cuenta con diagnósticos de los esquemas  territoriales de  acuerdo al análisis minero ambiental de las areas priorizadas en el departamento de Corboda y antioquia. En construcción Cesar y Guajira. * Se cuenta con los avances de los analisis de los territorios priorizados. Se formulo estrategia de relacionamiento para soto norte y se valido con la vice. Se prevee llegar a territorio en la ultima semana de Mayo. Se celebro mesa de trabajo con anorí. Se cuenta con reporte y acta de reunion. . * se culmina el analisis de los territorios priorizados . Se han  realizado mesas de trabajo con municipios de sotonorte, california y Surata. Se realizaron visitas de campo y mesas tecnicas en Surata. Pendiente cerrar mesa de trabajo con California. Se celebro mesa de trabajo con anorí. Se cuenta con reporte y acta de reunion. </t>
  </si>
  <si>
    <t>Durante el mes de abril de 2021, las Agencias realizaron las siguientes reuniones: Agencia Nacional de Minería: surtió doce (12) espacios de coordinación y concurrencia. • Se desarrollaron de acuerdo a las lineas de acción del Programa de Relacionamiento con el Territorio con los municipios de Repelón (Atlántico), Pácora, Aránzazu y San José (Caldas), Paujil (Caquetá), La Plata (Huila), Distracción, Hatonuevo y Riohacha (La Guajira), El Peñón y Barichara (Santander) y Natagaima (Tolima). Agencia Nacional de Hidrocarburos: realizó tres (3) reuniones de coordinación y concurrencia: • Reunión de coordinación y concurrencia Alcaldía de Saldaña-Tolima. Presentación empresa Hocol Área de E&amp;P COR 9. Reunión de coordinación y concurrencia Alcaldía de Cunday - Tolima. Presentación empresa Hocol Área de E&amp;P COR 9 y Reunión de coordinación y concurrencia Alcaldía de Carmen de Apicalá -Tolima. Presentación empresa Hocol Área de E&amp;P COR 9. * . * Durante el mes de junio 2021 las Agencias realizaron 42 reuniones, distribuídas de la siguiente manera:Agencia Nacional de Hidrocarburos:  Durante el mes de junio de 2021 se realizaron 30 reuniones de coordinación y concurrencia por parte de la Agencia Nacional de Hidrocarburos - ANH:1.Reunión coordinación y concurrencia alcaldía de Arboletes, Antioquia2.Reunión coordinación y concurrencia alcaldía de Caucasia, Antioquia3.Reunión coordinación y concurrencia alcaldía de San Juan de Urabá, Antioquia4.Reunión coordinación y concurrencia alcaldía de Córdoba, Bolívar5.Reunión coordinación y concurrencia alcaldía de San Martín de Loba, Bolívar6.Reunión coordinación y concurrencia alcaldía de San Pablo, Bolívar7.Reunión coordinación y concurrencia alcaldía de Tauramena, Casanare8.Reunión coordinación y concurrencia alcaldía de Pailitas, Cesar9.Reunión coordinación y concurrencia alcaldía de Tamalameque, Cesar10.Reunión coordinación y concurrencia alcaldía de Medio San Juan (Andagoya), Chocó11.Reunión coordinación y concurrencia alcaldía de San José Del Palmar, Chocó12.Reunión coordinación y concurrencia alcaldía de La Apartada, Córdoba13.Reunión coordinación y concurrencia alcaldía de Montería, Córdoba14.Reunión coordinación y concurrencia alcaldía de Pueblo Nuevo, Córdoba15.Reunión coordinación y concurrencia alcaldía de San Pelayo, Córdoba16.Reunión coordinación y concurrencia alcaldía de Valencia, Córdoba17.Reunión coordinación y concurrencia alcaldía de Paratebueno, Cundinamarca18.Reunión coordinación y concurrencia alcaldía de Tello, Huila19.Reunión coordinación y concurrencia alcaldía de Santa Bárbara de Pinto, Magdalena20.Reunión coordinación y concurrencia alcaldía de Cumaral, Meta21.Reunión coordinación y concurrencia alcaldía de Puerto Gaitán, Meta22.Reunión coordinación y concurrencia alcaldía de Coello, Tolima23.Reunión coordinación y concurrencia alcaldía de Rovira, Tolima24.Reunión coordinación y concurrencia gobernación de Casanare25.Reunión coordinación y concurrencia ICANH26.Reunión coordinación y concurrencia Corporación Autónoma Regional CVS27.Reunión coordinación y concurrencia Corporación Autónoma Regional CORPOURABÁ28.Reunión coordinación y concurrencia Corporación Autónoma Regional CORPOMOJANA29.Reunión coordinación y concurrencia Corporación Autónoma Regional CVC30.Reunión coordinación y concurrencia Corporación Autónoma Regional CORPOGUAVIOAgencia Nacional de Minería: Se surtieron doce (12) espacios de coordinación y concurrencia con los municipios en Arauca, Boyacá, Caldas, Córdoba, Meta, Santander y Sucre. Se desarrollaron de acuerdo a las lineas de acción del Programa de Relacionamiento con el Territorio con los municipios de Puerto Concordia (Meta), Norcasia, Samaná, Salamina, La Merced, Riosucio y Rio Sucio (Caldas), Ramiriquí y Tibana (Boyacá), Puerto Libertador (Córdoba), Arauquita (Arauca),  Sincelejo (Sucre) y Los Santos (Santander).Durante el primer semestre del 2021, en total se han realizado 156 espacios de coordinación y concurrencia.</t>
  </si>
  <si>
    <t>Durante el mes de abril, se estuvo trabajando en la tercera subasta de contratos de largo plazo dirigida a proyectos FNCER, en este proceso durante este mes se publicaron comentarios del proyecto de resolución que convoca a la subasta y se pretende publicar en firme la resolución que modifica las reglas.. * Se expidió la resolución 40141 de mayo 7 donde se establecen las reglas para la participación en la subasta. * Se expidió la Resolución 40179 de 2021 por la cual se convoca a la subasta de contratación de largo plazo, y se designo por medio de un convenio interadministrativo al Administrador de Sistema de Intercambios Comerciales -ASIC como el subastador.</t>
  </si>
  <si>
    <t>Actualmente desde este ministerio nos encontramos trabajando en la tercera subasta de contratos de largo plazo dirigida a proyectos FNCER, en este proceso durante este mes se publicó ha comentarios el proyecto de resolución que convoca a la subasta y se pretende publicar en firme la resolución que modifica las reglas. * Se expidió la resolución 40141 de mayo 7 donde se establecen las reglas para la participación de la próxima subasta. * Se expidió la Resolución 40179 de 2021 por la cual se convoca a la subasta de contratación de largo plazo, y se designo por medio de un convenio interadministrativo al Administrador de Sistema de Intercambios Comerciales -ASIC como el subastador.</t>
  </si>
  <si>
    <t xml:space="preserve">Corte información de vehículos eléctricos marzo 2021. Evaluación de incentivos como la contribución para estaciones de carga. Revisión con juridica del Proyecto de Resolución “Por la cual se establecen las condiciones mínimas de estandarización y de mercado para la implementación de infraestructura de carga para vehículos eléctricos en Colombia”,  en esta resolución, se define el prestador de servicio de carga pública para vehículos eléctricos, al igual que la actividad de carga privada, se establece un estándar mínimo de conector para estaciones de carga pública para vehículos eléctricos, la información mínima que deberá estar disponible al público en las estaciones de carga,  y condiciones de mercado para seguir impulsando el despliegue de esta tecnología. . * Las consideraciones son iguales a las del mes anterior. * Se responde a comentarios SIC en los considerandos del proyecto de Resolución “Por la cual se establecen las condiciones mínimas de estandarización y de mercado para la implementación de infraestructura de carga para vehículos eléctricos en Colombia”,  en esta resolución, se define el prestador de servicio de carga pública para vehículos eléctricos, al igual que la actividad de carga privada, se establece un estándar mínimo de conector para estaciones de carga pública para vehículos eléctricos, la información mínima que deberá estar disponible al público en las estaciones de carga,  y condiciones de mercado para seguir impulsando el despliegue de esta tecnología. </t>
  </si>
  <si>
    <t>Se sigue avanzando en la implementación de proyectos de ciudades energéticas y evaluando la implementación del programa nacional de ciudades energéticas.. * Las consideraciones son iguales a las del mes anterior. * Respecto a la implementación de las victorias tempranas: Pasto, se hizo entrega de 352 bicicletas mecánicas y eléctricas a 7 entidades disponibles en 8 estaciones. Montería, se entrega las acciones implementadas en eficiencia energética en el centro educativo. Fusagasugá, instalación de paneles fotovoltaico en 10 entidades públicas con RETIE, instaladas 55 soluciones FV en sector residencial, a la espera de implementación de medidores inteligentes por parte de CODENSA.</t>
  </si>
  <si>
    <t xml:space="preserve">Se han realizado 5 talleres bajo el CONPES de Transición energética del capítulo de movilidad sostenible que incluye los energéticos de bajas y cero emisiones. * Las consideraciones son iguales a las del mes anterior. * Se avanza en documento CONPES de Transición Energética, que incluye un capítulo asociado a la movilidad sostenible. En este momento, se están construyendo las acciones que permitirán fomentar la transición hacia las tecnologías de cero y bajas emisiones y se espera tener una primera versión de este documento a finales de 2021.  </t>
  </si>
  <si>
    <t>Durante el mes de abril de 2021, se recibió el reporte de medidores inteligentes instalados con corte a 31 de diciembre de 2020.. * Las consideraciones son iguales a las del mes anterior. * Durante este mes se aprobó la Ley de Transición Energética en el Congreso, la cual establece disposiciones sobre el pago del despliegue de AMI. Se están analizando las implicaciones que esta ley tiene sobre la propuesta que se venía trabajando con la CREG, ya que es posible que deba ajustarse o modificarse.</t>
  </si>
  <si>
    <t>La actividad está programada para meses posteriores. * La actividad está programada para meses posteriores. * Las consideraciones son iguales a las del mes anterior</t>
  </si>
  <si>
    <t>Indicador desactivado. * Indicador desactivado. * Indicador desactivado</t>
  </si>
  <si>
    <t>Se avanzó en la obtención de la información del SUI directamente y se está trabajando junto con el área de TI en la visualización y tratamiento de datos. * Las consideraciones son iguales a las del mes anterior. * Las consideraciones son iguales a las del mes anterior</t>
  </si>
  <si>
    <t>En sesión de Precreg se discutió la reforma del MEM que contempla más aprticipacion de la demanda y nuevos agentes.
Los lineamientos de política de DERs fueron revisados por la OAJ y el Vice, y se estan realizando los ajustes pertinentes. * La actividad está programada para meses posteriores. * La actividad está programada para meses posteriores</t>
  </si>
  <si>
    <t>Como parte del análisis de comentarios de la hoja de ruta de la misión de transformación, se está analizando la viabilidad de hacer esto en el corto plazo.. * La actividad está programada para meses posteriores. * La actividad está programada para meses posteriores</t>
  </si>
  <si>
    <t> Se solicitó concepto de la política de tratamiento de datos para la consulta preliminar de	la hoja de ruta de hidrógeno.
Junto con UPME, Ecopetrol, DANE y OAAS se hizo seguimiento	y coordinación de los insumos	requeridos por la firma consultora para la hoja	 de ruta del hidrógeno, en la elaboración de los modelos de producción, demanda y Emisiones.
Se dio respuesta a la encuesta remitida por la Agencia	Internacional	de Energía para el	estudio sobre hidrógeno en Latinoamérica.. * Se hicieron observaciones a proyecto Aceleración de la descarbonización con energía geotérmica para la producción y almacenamiento de hidrógeno verde.. * En fecha 3-jun se adelantó reunión con la Sociedad Alemana de Cooperación Internacional – GIZ, para planificar curso sobre Hidrógeno Verde en Colombia. El 25-jun, el consultor contratado por GIZ, HINICIO, presentó la temática a desarrollar en el curso.</t>
  </si>
  <si>
    <t>Se realizó el informe trimestral de Ejecución Presupuestal a Marzo 2021 y se publico en la página web. . * El informe se realizará con corte a segundo trimestre. * Se publicaron los informes en febrero y abril, el proximo se publica en agosto</t>
  </si>
  <si>
    <t>Sin iniciar.</t>
  </si>
  <si>
    <t>* Se adelantará el proceso de contratación para el piloto una vez surta el piloto de aprovechamiento de colas mineras.. * Se adelantará el proceso de contratación para el piloto una vez se cuente con los resultados del piloto de caracterización de colas mineras, el cual permitirá definir el sitio donde se va a llevar a cabo el piloto de remediación.</t>
  </si>
  <si>
    <t>* El reporte FURAG por parte DAFP fue entregado en el mes de mayo donde el ministerio supero la meta establecida para el 2021. * Se cumplió en el mes de mayo</t>
  </si>
  <si>
    <t>" A 31 de Julio del año 2021, se registraron 2.492 nuevos usuarios con servicio de energía eléctrica, de los cuales, fueron financiados con recursos del SGR: (444) nuevos usuarios, ubicados en el departamento de La Guajira, municipio de San Juan del Cesar; (160) nuevos usuarios, ubicados en el departamento de Nariño, municipio de La Tola; (279) nuevos usuarios, ubicados en el departamento de Putumayo, municipio de Orito y (83) nuevos usuarios, ubicados en el departamento de Bolívar, municipio de Simití; financiados con recursos del FAER:  (504) nuevos usuarios ubicados en el municipio de Pijiño del Carmen y (22) nuevos usuarios ubicados en el municipio de Pivijay, departamento de Magdalena; (483) nuevos usuarios ubicados en el municipio de Agustín Codazzi, (61) nuevos usuarios ubicados en el municipio de Bosconia y (155) nuevos usuarios ubicados en el municipio de Curumaní, departamento de Cesar; y financiados con recursos del FAZNI: (301) nuevos usuarios, ubicados en el departamento de Meta, municipio de Puerto Gaitán.” * " A 31 de Agosto del año 2021, se registraron 2.393 nuevos usuarios beneficiados con el servicio de energía eléctrica, de los cuales, fueron financiados con recursos del SGR: (106) nuevos usuarios, ubicados en el departamento de Cesar, municipio de Agustín Codazzi; (227) nuevos usuarios, ubicados en el departamento de Guaviare, municipio de Miraflores; (52) nuevos usuarios, ubicados en el municipio de San Juan del Cesar y (100) nuevos usuarios, ubicados en el municipio de Dibulla, departamento de La Guajira; (100) nuevos usuarios ubicados en el municipio de Aracataca, departamento de Magdalena; (21) nuevos usuarios ubicados en el municipio de Orito, (157) nuevos usuarios ubicados en el municipio de Puerto Leguízamo, (270) nuevos usuarios ubicados en el municipio de San Miguel y (42) nuevos usuarios ubicados en el municipio de Valle del Guamuez, departamento de Putumayo; (174) nuevos usuarios, ubicados en el departamento de Sucre, municipio de San Onofre y (100) nuevos usuarios, ubicados en el departamento de Valle del Cauca, municipio de Buenaventura. Financiados con recursos del FAER: (310) nuevos usuarios, ubicados en el departamento de Boyacá, municipio de Jenesano; y (105) nuevos usuarios, ubicados en el departamento de Caquetá, municipio de Puerto Rico. Y financiados con recursos del FAZNI: (629) nuevos usuarios, ubicados en el departamento de Meta, municipio de Puerto Rico.” * A 30 de Septiembre del año 2021, se registraron 1.019 nuevos usuarios beneficiados con el servicio de energía eléctrica, de los cuales, fueron financiados con recursos del IPSE (10) nuevos usuarios, ubicados en San Andrés y Providencia; y los restantes fueron financiados con recursos del SGR, distribuidos así: (174) nuevos usuarios, ubicados en el municipio de Agustín Codazzi, (55) nuevos usuarios ubicados en el municipio de Becerril y (130) nuevos usuarios ubicados en el municipio de La Jagua de Ibirico, departamento de Cesar; (140) nuevos usuarios, ubicados en el municipio de Moñitos, departamento de Córdoba; (253) nuevos usuarios, ubicados en el municipio de Fonseca, (50) nuevos usuarios ubicados en el municipio de Barrancas y (175) nuevos usuarios ubicados en el municipio de Dibulla, departamento de La Guajira y (32) nuevos usuarios ubicados en el municipio de Valle del Guamuez, departamento de Putumayo</t>
  </si>
  <si>
    <t>En el segundo trimeste del año los OR reportaron un total de 1373 nuevos usuarios. Durante el 2021  los Operadores de red han reportado un total de 4077 nuevos usuarios * Se reporta trimestre vencido * En el tercer trimestre del año los OR reportaron 3056 nuevos usuarios. Durante el 2021 los Operadores de Red han reportado 7133</t>
  </si>
  <si>
    <t>Sin iniciar * Sin iniciar * FAZNI:  Minuta Bolivar: Se proyecta firmar la segunda semana de octubre.
La minuta del proyecto Guajira: Se realiza CAFAZNI para signar el ejecutor del proyecto.
FAER: Sin iniciar</t>
  </si>
  <si>
    <t>Delta tarifario: Resolución 40172 del 3 de junio de 2021 * Delta tarifario: Resolución 40172 del 3 de junio de 2021 * Delta tarifario: Resolución 40172 del 3 de junio de 2021</t>
  </si>
  <si>
    <t>Finalizado: Resolución Número 40094 de marzo 25 de 2021 * Finalizado: Resolución Número 40094 de marzo 25 de 2021 * Finalizado: Resolución Número 40094 de marzo 25 de 2021</t>
  </si>
  <si>
    <t>Se firmó acuerdo interministerial para interconexión con Panamá, el refuerzo de la interconexión con Ecuador presenta avance en la estructuración de los TDR para el análisis operativo. Para la regasificadora del pacífico se publicaron los términos de referencia para la adjudicación, se espera adjudicar el tercer trimestre del 2021 * Se firmó acuerdo interministerial para interconexión con Panamá, el refuerzo de la interconexión con Ecuador presenta avance en la estructuración de los TDR para el análisis operativo. Para la regasificadora del pacífico se publicaron los términos de referencia para la adjudicación, se espera adjudicar el tercer trimestre del 2021 * Se firmó acuerdo interministerial para interconexión con Panamá, el refuerzo de la interconexión con Ecuador presenta avance  en la estructuración de los TDR para el análisis operativo. Para la regasificadora del pacífico se publicaron los términos de referencia para la adjudicación, se espera adjudicar en el 2021</t>
  </si>
  <si>
    <t xml:space="preserve"> Durante el mes de julio de 2021, se registraron 347 nuevos usuarios beneficiados con programa de eficiencia energética.  * Con corte a agosto, se han beneficiado 1.126 usuarios en el recambio de neveras, bombillas y aires acondicionados en estratos 1, 2 y 3 en el Archipiélago de San Andrés, Providencia y Santa Catalina, y 1.421 usuarios en el programa Caribe Eficiente sobre el recambio de neveras tropicalizadas en la Región Caribe * Con corte a septiembre se han beneficiado 530 usuarios. Se han beneficiado 228 usuarios en el recambio de neveras, bombillas y aires acondicionados en estratos 1, 2 y 3 en el Archipiélago de San Andrés, Providencia y Santa Catalina, y 302 usuarios en el programa Caribe Eficiente sobre el recambio de neveras tropicalizadas en la Región Caribe</t>
  </si>
  <si>
    <t>DNP rechazó la información remitida, no se reportará * DNP rechazó la información remitida, no se reportará * Durante el mes de septiembre, se estuvieron discutiendo los parámetros de medición para el indicador y se estuvo a la espera del reporte de la Superintendencia de Servicios Públicos y Domiciliaros - SSPD sobre el dato definitivo correspondiente a 2020</t>
  </si>
  <si>
    <t>Cumplido * Cumplido * Cumplido</t>
  </si>
  <si>
    <t>Se esta trabajando en la  redacción y edición final de los documentos :
   1.Modelo de negocio minero para el departamento del Chocó
·2.Anexo 1. Guía de relacionamiento para las comunidades negras
2.  Anexo 2. Licitación privada abierta al público.
Se esta trabajando en el brochure documento publicitario para socializar los proyectos de las comunidades an te los inversionista
A la espera de definir fecha para la
Mesa de Interlocucion del Departamento del Chocó con el propósito de validar Modelo * El equipo MME realizó la edición de los documentos del modelo de acuerdo a las observaciones del equipo Chocó y se remitieron a la secretaria técnica el día 1 septiembre * Se está trabajando en la planeación de la mesa  de dialogo permanente donde será llevado el modelo para la validación de las comunidades en donde asistirá el ministro de minas y todas las comunidades .</t>
  </si>
  <si>
    <t>se está trabajando en el Brochure el cual servirá de herramienta una vez el modelo sea validado y se comience la fase de implementación. * El equipo MME realizó la edición de los documentos del modelo de acuerdo a las observaciones del equipo Chocó y se remitieron a la secretaria técnica el día 1 septiembre * Sin avance para la actividad</t>
  </si>
  <si>
    <t>Se adelantará el proceso de contratación para el piloto una vez se cuente con los resultados del piloto de caracterización de colas mineras, el cual permitirá definir el sitio donde se va a llevar a cabo el piloto de remediación. * Se adelantará el proceso de contratación para el piloto una vez se cuente con los resultados del piloto de caracterización de colas mineras, el cual permitirá definir el sitio donde se va a llevar a cabo el piloto de remediación. * Este piloto se adelantará en la vigencia 2022 toda vez que PNUD adjudicó el proceso de caracterización de colas mineras la ultima semana de septiembre, el cual tiene una vigencia de 6 meses.</t>
  </si>
  <si>
    <t>Se cuenta con artículo para aprovechamiento secundario en curso en el Congreso * En el marco del plan de Occidente de Boyacá se estableció la actividad de una propuesta de gestió de estériles de esmeraldas. Se incluyó en el proyecto de Acto Legislativo 314 el artículo APROVECHAMIENTO SECUNDARIO como propuesta base para el trabajo de mineros de subsistencia que realizan el aprovechamiento de estériles.  * Se cuenta con artículo para aprovechamiento secundario en curso en el Congreso a espera de segundo debate</t>
  </si>
  <si>
    <t xml:space="preserve">No se registra avance de la actividad * No iniciado. A la fecha se avanza en la consecución de los recursos financieros que permitan dar inicio a esta actividad, de acuerdo con lo expuesto en el item anterior.  * no se registra avance e la actividad. </t>
  </si>
  <si>
    <t>A la fecha se autorizaron 25 subcontratos en el mes de Julio  que proyectan beneficiar 375 mineros. distribuidos en los departamentos Boyacá (6), Caldas (1), Cauca (14), Cordoba (1), Cundinamarca (1), Quindío (1) y Valle del Cauca (1). * se autorizaron 10 subcontratos que benefician a 150 mineros: Cordoba 1, Cauca 4, Cundinamarca 2, Boyacá 2, Caldas 1; Por otra parte para reporte de 2021 se cuenta con la declaración y delimitación de las áreas de reserva especiales distribuidas de la siguiente manera: Cauca 1, Antioquia 1, Atlantico 1 y Cundinamarca 1 * Sin avance para la actividad</t>
  </si>
  <si>
    <t>El proyecto de Ley  para el control a la EIM fue presentado el 20 de julio de 2020 identificado con No. 059, al cual se le realizó la exposición de motivos. No obstante, este fue archivado por falta de discusión política, a pesar de que se socializó con todas  las agremiaciones del sector, congresistas de la comisión 1era, entre otros actores relevantes en el proceso de trámite legislativo y demás. Finalmente, parte del articulado  se trámito en el PL 283-2020, hoy Ley 2111 del 29-07-2021. * Cerrado, de acuerdo al último reporte en Julio 2021. * Cerrado, de acuerdo al último reporte en Julio 2021.</t>
  </si>
  <si>
    <t>ANM reporta que se encuentra en proceso de contratación con el proveedor de servicios tecnológicos para el desarrollo de la plataforma de trazabilidad y otro para apoyo a la supervisión del desarrollo de la plataforma. Se espera que en Septiembre2021, inicie el proceso de diseño y desarrollo del Software. * Se realizaron 3 reuniones de seguimiento con ANM - Grupo de Regalías y Grupo de Fomento, para revisar el estado de avance de la licitación, en la cual se presentaron 8 firmas y han recibido un número considerable de  preguntas, por lo que se espera que se logré adjudicar en septiembre. Así mismo, se concertó adelantar 8 mesas de trabajo para prsentación de la iniciativa con los diferentes agentes, tanto del interior del sector como con entidades externas. * En coordinación con el grupo de Comunicaciones de la Agencia Nacional de Mineria y el Ministerio de Minas y Energía, se adelantaron dos mesas de trabajo para socializar el proyecto de Trazabilidad al interior de la ANM (realizada el día 13 de Septiembre) y al interior del Ministerio (el día 21 de Septiembre).  Adicionalmente, se espera la confirmación del grupo de comunicaciones de la ANM para realizar una proxima reunión en el mes de octubre para definir el cronograma de realización de las siguientes mesas de trabajo con las demás entidades y actores externos involucrados en el proyecto.</t>
  </si>
  <si>
    <t xml:space="preserve">La plataforma tecnológica de trazabilidad inicial para oro en proceso de contratación, incluirá  todos los minerales, por lo que se tiene el mismo avance reportado para oro, en proceso de contratación con el proveedor de servicios tecnológicos y  se espera que en Septiembre2021 inicie este desarrollo.  * La plataforma tecnológica de trazabilidad inicial para oro en proceso de contratación, incluirá  todos los minerales, por lo que se tiene el mismo avance reportado para oro, en proceso de contratación con el proveedor de servicios tecnológicos y  se espera que en Septiembre2021 inicie este desarrollo.  * La plataforma tecnológica de trazabilidad inicial para oro incluirá  todos los minerales, por lo que se tiene el mismo avance reportado para oro.  El proceso de contratación fue adjudicado a "Unión temporal NX-SE". </t>
  </si>
  <si>
    <t>Durante el segundo trimestre del 2021, se conectaron un total de 101.405 nuevos usuarios, de los cuales 100.456 son residenciales * El reporte de usuarios se hace de manera trimestral. En noviembre se reportará la información del tercer trimestre de 2021 * El reporte de usuarios se hace de manera trimestral. En noviembre se reportará la información del tercer trimestre de 2021</t>
  </si>
  <si>
    <t>Durante el mes de abril 2277 usuarios dejaron de usar leña para cocinar con cilindros de glp * Durante el mes de abril 1812 usuarios dejaron de usar leña para cocinar con cilindros de glp * Durante el mes de setiembre 1832 usuarios dejaron de usar leña para cocinar con cilindros de glp</t>
  </si>
  <si>
    <t>Cumplido en el mes de abril * Cumplido en el mes de abril * Cumplido en el mes de abril</t>
  </si>
  <si>
    <t>Tras la reunión con la Aeronáutica Civil se continua trabajando en mesas de trabajo entre las diferentes entidades compententes (Mintransporte, MADS, Presidencia y MME) con el fin de establecer la hoja de ruta para el desarrollo de este proyecto de resolución. * Se tuvieron reuniones con Presidencia y con los ministerios competentes para identificar el proceso a seguir para el desarrollo y elaboración del proyecto de resolución.  * Se tuvieron nuevamente reuniones con el Ministerio de Ambiente y Desarrollo Sostenible y el Ministerio de Transporte con el fin de revisar en conjunto los pasos a seguir para la elaboración de proyecto de resolución.</t>
  </si>
  <si>
    <t>Se espera socializar el proyecto de resolución durante el segundo semestre de 2021 así como publicar el proyecto de resolución a comentarios de la ciudadanía. * El proyecto está siendo modificado por el área técnica del grupo downstream, con el fin de incluir nuevas disposiciones en el mismo. Se espera realizar la socialización con los gremios en el mes de septiembre. * Se están revisando la propuesta a solicializar con los agentes y gremios del sector.</t>
  </si>
  <si>
    <t>Se tiene dimensionado el alcance y se incluyó su desarrollo para el contrato del próximo año * Se tiene dimensionado el alcance y se incluyó su desarrollo para el contrato del próximo año * Se tiene dimensionado el alcance y se incluyó su desarrollo para el contrato del próximo año</t>
  </si>
  <si>
    <t>No se presenta avances para este mes * No se presentan avances para este mes, se espera continuar con el proceso de elaboración del proyecto en el 2022 * No se presentan avances para este mes, se espera continuar con el proceso de elaboración del proyecto en el 2022</t>
  </si>
  <si>
    <t>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 * 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 * Se encuentra en fase de definición la implementación del programa de recoversión sociolaboral en conjunto con la entidad cooperante, OIT.</t>
  </si>
  <si>
    <t>Actualmente nos encontramos en el proceso de afinar los cálculos obtenidos del modelo econométrico para realizar la presentación ante el Director de Hidrocarburos. Posterior, se realizará la explicación ante el Ministerio de Hacienda y Crédito Público para tener el aval del presupuesto * Actualmente nos encontramos en el proceso de evaluación de los diferentes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 * Estamos en fase de definición de las variables a ser utilizadas en el modelo econométrico. Se espera que el acto administrativo que contiene la metodología será expedido en diciembre de 2021.</t>
  </si>
  <si>
    <t>Se continúa a la espera del envío de la segunda parte del Plan Indicativo de Combustibles elaborado por la UPME quien realizó ajustes teniendo en cuentas las necesidades evidenciadas durante el Paro Nacional que se presentó en el país en los meses de mayo y junio de 2021, para continuar con la elaboración del proyecto administrativo. * Se continúa a la espera del envío de la segunda parte del Plan Indicativo de Combustibles elaborado por la UPME quien realizó ajustes teniendo en cuentas las necesidades evidenciadas durante el Paro Nacional que se presentó en el país en los meses de mayo y junio de 2021, para continuar con la elaboración del proyecto administrativo. * Se continúa a la espera del envío de la segunda parte del Plan Indicativo de Combustibles elaborado por la UPME</t>
  </si>
  <si>
    <t>Se aprobó el proyecto de ley de transición energética en el cual se incluyó un artículo por el cual se impulsará la investigación y el desarrollo de los usos alternativos de los biocombustibles en el cual la Dirección de Hidrocarburos se encuentra trabajando para su desarrollo.  * Se aprobó el proyecto de ley de transición energética en el cual se incluyó un artículo por el cual se impulsará la investigación y el desarrollo de los usos alternativos de los biocombustibles en el cual la Dirección de Hidrocarburos se encuentra trabajando para su desarrollo.  * Teniendo en cuenta que la Ley 2099 de 2021 "por medio de la cual se dictan las disposiciones para la transición energética, la dinamización del mercado energético, la reactivación económica del país y se dictan otras disposiciones", la Dirección de Hidrocarburos se encuentra adelantando la revisión relacionada a lo establecido en el artículo 20 sobre el fomento e incentivo al desarrollo y uso de energéticos alternativos, con el fin de identificar posibles proyectos.</t>
  </si>
  <si>
    <t>Se recibio el informe de legalización de guias correspondiente al mes de junio de 2021 con la información recolectada por ECOPETROL S.A. y reportada por todos los usuarios de las guias de transporte. Se incluyo en la base de datos. * Se recibio el informe de legalización de guias correspondiente al mes de julio de 2021 con la información recolectada por ECOPETROL S.A. y reportada por todos los usuarios de las guias de transporte. Se incluyo dicha informacin en la base de datos. * Se recibio el informe de legalización de guias correspondiente al mes de agosto de 2021 con la información recolectada por ECOPETROL S.A. y reportada por todos los usuarios de las guias de transporte. Se incluyo dicha informacin en la base de datos.</t>
  </si>
  <si>
    <t>Se hicieron reuniones con MT con el fin de avanzar en los compromisos establecidos entre los que se encuentran los mecanismos de control y vigilancia de las actividades de transporte. Estamos pendientes que se concreten algunos cambios regulatorios para proseguir con el piloto. * Se hicieron reuniones con MT con el fin de avanzar en los compromisos establecidos entre los que se encuentran los mecanismos de control y vigilancia de las actividades de transporte. Nos encontramos pendientes de algunos aspectos finales para piloto. * Se continua avanzando en el cierre de compromisos con el MT  con el fin de viabilizar aspectos finales para la realizacion del piloto.</t>
  </si>
  <si>
    <t>Proyección de documento de sondeo de mercado para consultoria del proyecto de resolución * Se finalizó documento para sondeo de mercado. * Se ajustó sondeo de mercado para publicación.</t>
  </si>
  <si>
    <t>Instrumento normativo publicado a comentarios el 06 de agosto de 2021 hasta el 19 de agosto de 2021 * Se recibieron los comentarios luego de la publicación. * Se resolvieron los comentarios recibidos y se tiene nueva versión en borrador.</t>
  </si>
  <si>
    <t>Ver avances de las actividades de este indicador en el cronograma * Ver avances de las actividades de este indicador en el cronograma * Ver avances de las actividades de este indicador en el cronograma</t>
  </si>
  <si>
    <t>En lo corrido de julio de 2021, en promedio el diésel distribuido a nivel nacional presenta un contenido de azufre de 13,64 particulas por millón. * Durante el mes de agosto de 2021 se realizó seguimiento y apoyo a las inquietudes que surgieron en el ejercicio de la minería de metales preciosos y en especial del oro. * En septiembre de 2021, la gasolina distribuida en el país presenta un contenido de azufre de 77 particulas por millón.</t>
  </si>
  <si>
    <t>En lo corrido de julio de 2021, en promedio el diésel distribuido a nivel nacional presenta un contenido de azufre de 13,64 particulas por millón. * Durante el mes de agosto-2021 se verificaron 59 no conformidades, de las cuales se cerraron 56 para un porcentaje de 94,9%.  El acumulado del año al mes de agosto es de 230 no conformidades verificadas, de ellas se han cerrado 179, esto representa el 77,8% * En septiembre de 2021, el diésel distribuido a nivel nacional presenta un contenido de azufre de 13,3 particulas por millón.</t>
  </si>
  <si>
    <t>Sentencia 698/ 2019 - Arroyo Bruno - 18 de junio ultima reunión de la mesa; se aprobó oficio de respuesta a CAJAR.  en él se convoca nuevamente a sus representados entre el 12 y 16 de julio de 2021, o se solicita una contrapropuesta de fecha para avanzar con los espacios de participación para el estudio técnico de las incertidumbres. Pendiente  aprobación del documento sobre las 7 incertidumbres.
Sentencia T 704 (Consulta Previa) - 300 comunidades.  En junio continuo suspendida programación para identificación de impactos y pre consulta por restricciones de pandemia.
T614 de 2019 (Tutela Provincial) - ANLA declara desierta el proceso de Selección Abreviada 30/06/2021. En proceso realización de Convenio Interadministrativo con Corporguajira para el traslado, puesta en funcionamiento y operación de una estación de monitoreo automática de medición de material particulado (PM10, PM2.5). Se  avanza en un proceso de mínima cuantía para contratar el monitoreo de calidad del agua.
Demanda de nulidad PMA - Proceso reactivado; en agenda del Consejo de Estado para definir medida cautelar de suspensión del PMA. * Durante el segundo trimestre de 2021, las cifras de producción de carbón reportan un crecimiento del 39,9% de la producción frente al mismo periodo del año pasado, al alcanzar 13,6 millones de toneladas.
De acuerdo con reportes de la ANM, el acumulado al segundo trimestre de 2021 alcanza las 27.6 millones de toneladas. * En proceso</t>
  </si>
  <si>
    <t>No hubo reuniones al respecto.
Se adjudicó  el Contrato Especial de Exploración y Explotación de Minerales en Áreas de Reserva Estratégica Minera para mineral de cobre y polimetálicos a la empresa CARBOMAS S.A.S., identificada con NIT 900.808.399, representada legalmente por el señor HOMERO GOMEZ ANAYA, identificado con C.C No. 71.366.199. * Durante el mes de agosto se han participado en reuniones de seguimiento citados por la Viceministra donde han participado la ANM, la Dirección de Formalización Minera, Asesores de Despacho, Oficina Asesora Jurídica y la Dirección de Minería Empresarial. Se espera  que la siguiente ronda el 21 de septiembre. * La DME realizó los lineamientos para la cartografía geológica del subsuelo, los cuales están en revisión para presentación y aprobación por parte de la VM.</t>
  </si>
  <si>
    <t>Reportado por SGC: A 31 de julio se inició revisión de potencial mineral en los distritos metalogénicos de Peque, Buriticá, Santa Fé de Antioquia, Coyaima y Andes – Jardín. Se preparó trabajo de campo (geología, geoquímica, geofísica, metalogenia) para los distritos metalogénicos de Fredonia, Anserma y Risaralda. * Reportado por SGC: "A 31 de agosto se avanzó en los informes de evaluación de potencial mineral para cobre y polimetálicos en los distritos metalogénicos de Peque, Coyaima, Fresno – Marquetalia, Buriticá, Santa Fe de Antioquia, Andes – Jardín y Ataco. Se gestionaron comisiones para reinicio de actividades de campo" * se adelantan informes de evaluación de potencial mineral para cobre y polimetálicos en Peque, Coyaima, Fresno – Marquetalia, Buriticá, Santa Fe de Antioquia, Andes – Jardín y Ataco y en actividades de campo en Anserma, Fredonia y Risaralda</t>
  </si>
  <si>
    <t>Se continua implementado la estrategia de posicionamiento en las áreas de los proyectos priorizados para la diversificación. * Se continua implementado la estrategia de posicionamiento en las áreas de los proyectos priorizados para la diversificación. * En proceso</t>
  </si>
  <si>
    <t>Evaluación PTO - Concepto por Grupo SERES de la GA positivo. Posible pronunciamiento del GA para mediados  de agosto.
Evaluación EIA - Licencia Ambiental  -  Concepto al IDEAM y SGC. julio 26 - 30 reuniones entre SGC e IDEAM. Se espera respuesta en la 2da semana de agosto * Evaluación PTO - Concepto técnico listo; a espera de pronunciamiento de la GA.
Evaluación EIA - Licencia Ambiental  -  Concepto del IDEAM y SGC en primera versión se encuentra en proceso de socialización interinstitucional.  * Evaluación PTO - Aprobado por GA.  Evaluación EIA - Licencia Ambiental  -  Pendiente de pronunciamiento de ANLA sobre información radicada para avanzar a audiencias.</t>
  </si>
  <si>
    <t>Se avanzó en la construcción del primer borrador de documento de caracterización de 3 corredores (QUINCHÍA- BURITICÁ; PUERTO BERRÍO- SEGOVIA y BAGADÓ- ACANDÍ);
Se culminó la descripción de cada uno de los corredores mineros en los componentes ambientales, mineros, sociales y geológico con la información disponible. El componente de infraestructura también fue levantado quedando pendiente solo el componente territorial. Se espera actualizar información geológica con el SGC y entregar una primera versión de la caracterización en el mes de agosto para comentarios. Se requiere un especialista en ARCGIS. * Se avanzó en la construcción del primer borrador de documento de caracterización de 3 corredores (QUINCHÍA- BURITICÁ; PUERTO BERRÍO- SEGOVIA y BAGADÓ- ACANDÍ); &lt;br&gt;Se realizo socialización al interior del grupo y con la Directora. Se espera estar radicando el primer borrador la primera semana de septiembre. Se continua con el cruce visual de capas para la generación de mapas.  * Primer borrador radicado bajo el número 1-2021-035015 06-09-21</t>
  </si>
  <si>
    <t>Cumplida * Cumplida * Cumplida</t>
  </si>
  <si>
    <t>Continua bloqueos por las comunidades de mineros al avance del Programa de perforaciones del proyecto. MME trabaja como facilitador entre empresa y comunidad para lograr acuerdos. * Culmino fase de exploración de campo. La empresa ya cuenta con las información para la elaboración de los estudios PTO y EIA que serán presentados en noviembre/2021 y primer semestre/2022 respectivamente. * Empresa avanza en construcción de PTO que debe ser presentado el 17 de noviembre. Se sostuvieron reuniones entre ANLA, MME y empresa para abordar temas de relacionamiento y presentación de EIA en primer semestre de 2022.</t>
  </si>
  <si>
    <t xml:space="preserve">La empresa avanza en actividades de perforación en área del depósito el Alacrán  para poder finalizar etapa de exploración y avanzar en la consolidación del PTO y EIA. Acuerdo con comunidades se mantiene.  * De 50 proyectos identificados, 26 corresponden a oro. Se avanza en gestión en proyectos (4) que no han tenido el primer acercamiento (sin contacto o no respuesta de empresa) para establecer estado de hitos. * Identificados 50 proyectos estrategicos del sector: 9 PINES, 8 PIRES y 33 Diversificación (7 carbón, 4 mc-mi,12 cobre, 25 oro, 1 plata y 1 de níquel)  </t>
  </si>
  <si>
    <t xml:space="preserve">Durante el mes de Julio el Ministerio de Minas y Energía avanzó en la meta de acompañar a 27.000 mineros en su tránsito a la legalidad a 2022, fortaleciendo y promoviendo la formalización minera, hasta alcanzar los 5.000 mineros formalizados. Adicionalmente, se realizó acompañamiento en la inauguración del proyecto Llanuras Aluviales en Nechí, Antioquia, donde se evidencia la diversificación de la canasta minera y las buenas prácticas e innovación en el sector. Durante el primer trimestre de 2021 la producción nacional de Oro alcanzó las 11,71 toneladas, cifra que evidencia un descenso frente al último trimestre de 2020, cuando se registraron 13,9 toneladas. Este descenso estaría explicado por la disminución en el precio del Oro, el cual pasó de promediar los USD 1.874,76 / Oz en el cuarto trimestre de 2020 a USD 1.794,01 en el primer cuarto de 2021. Sin embargo, se observan mayores volúmenes de producción en el primer trimestre de 2021 frente al mismo periodo del año pasado, cuando se extrajeron 9,53 toneladas del metal.   * Durante el mes de agosto el Ministerio de Minas y Energía avanzó en el fortalecimiento y articulación institucional. De este modo, se participó en la Feria de Minería y Construcción donde se evidencian los avances en materia de competitividad y desarrollo comercial de la industria. Durante el segundo trimestre de 2021 la producción nacional de Oro aumentó un 46,6% frente al mismo periodo del año pasado (cuando se registraron 13,9 toneladas), al lograr una producción de 14,66 toneladas. Así mismo, se observan mayores volúmenes de producción que los registrados en el primer trimestre de 2021, cuando se extrajeron 11,71 toneladas del metal, para un crecimiento trimestral de 25,2%.   * Durante el mes de septiembre el Ministerio de Minas y Energía avanzó en el fortalecimiento y articulación institucional, promoviendo la minería legal. De este modo, el Ministerio de Minas y Energía visitó el proyecto Gramalote, el cual tendrá una producción promedio anual de entre 9 y 12 toneladas de oro durante 11 años. Así mismo, se visitó el proyecto de formalización La María, el cual genera casi 200 empleos directos, tiene hoy 7 minas operando y 10 minas por iniciar operación. Durante el segundo trimestre de 2021 la producción nacional de Oro aumentó un 46,6% frente al mismo periodo del año pasado (cuando se registraron 13,9 toneladas), al lograr una producción de 14,66 toneladas. Así mismo, se observan mayores volúmenes de producción que los registrados en el primer trimestre de 2021, cuando se extrajeron 11,71 toneladas del metal, para un crecimiento trimestral de 25,2%.  </t>
  </si>
  <si>
    <t xml:space="preserve">Durante el mes de Julio el Ministerio de Minas y Energía trabajó en territorio para impulsar la Agenda de Carbón, con la que se pretende mantener este mineral como fuente de recursos y empleos que permitan la reactivación económica, mientras se avanza en la diversificación de la canasta minera. Así, el Ministerio de Minas y Energía visitó el Cerrejón, verificando las áreas de rehabilitación de cierres de mina, el arroyo Bruno y un centro de fauna que evidencian la preocupación por la sostenibilidad ambiental mientras se mantiene el impulso a la reactivación económica. Durante el primer trimestre de 2021 la producción de carbón aumentó un 52% frente a la cifra registrada en el último trimestre de 2020, al pasar de 9 a 13,9 millones de toneladas. Sin embargo, los resultados del primer trimestre de 2021 están marcados por las consecuencias de las afectaciones en el mercado de carbón y las generadas por la covid-19, por lo que al compararlos con los del primer trimestre del año pasado (19,4 millones de toneladas), se registra una disminución de 28,2%.   * Durante el mes de agosto se continuo con el avance de la Agenda Carbón liderada por el Ministerio de Minas y Energía en sus 4 ejes: competitividad, seguridad y legalidad, adaptación y transición y fortalecimiento institucional, con la que se pretende elevar su competitividad, generar energía con tecnologías como el hidrógeno, avanzar en diversificación minera y en la coexistencia con otras actividades. Así, el Ministerio de Minas y Energía promovió la iniciativa “Diversifica Cesar”, con la que se promociona el aprovechamiento del mineral, al mismo tiempo que articula los territorios para que impulsen otras actividades productivas.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 Durante el mes de septiembre avanzó la Agenda Carbón liderada por el Ministerio de Minas y Energía en una de sus líneas estratégicas, “Diversifica La Guajira”, con la que se reconocen los beneficios del carbón y se promociona el aprovechamiento del mineral, mientras se apalanca la diversificación productiva del territorio con los recursos que la minería ha traído en esta región.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t>
  </si>
  <si>
    <t xml:space="preserve">Durante el mes de Julio el Ministerio de Minas y Energía continuó llevando a cabo acciones que se desarrollan en una agenda que permite la articulación entre las entidades y los titulares para lograr aumentar inversión extranjera. Así, al proyecto Buriticá, que tuvo una inversión cercana a los USD 800 millones, se suman cuatro proyectos a pequeña escala para la producción de oro, plata y carbón en Antioquia, Chocó y Córdoba, que ya entraron en funcionamiento y que representan inversiones superiores a los $865.000 millones.  Durante el primer trimestre de 2021 la Inversión Extranjera Directa en el sector de Minas y Canteras fue de USD 643 millones, lo que representa un 23,8% de la IED Total. Esta cifra muestra un crecimiento del 34,8% al compararla con los USD 477 millones que se habían registrado en el mismo período del año anterior. Con esto, el promedio móvil del cuatrienio se ubica en USD 1.458 millones.   * Durante el mes de Agosto el Ministerio de Minas y Energía continuó llevando a cabo acciones que se desarrollan en una agenda que permite la articulación entre las entidades y los titulares para lograr aumentar inversión extranjera. Así, se destaca la compra de la totalidad de CNR (incluye 5 sociedades de CNR) por parte del fondo Key Industries, con lo cual se reactivan las operaciones de La Francia y el Hatillo, en El paso, Cesar, recuperando 300 empleos directos que generan actividad económica y bienestar para la región.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 * Durante el mes de septiembre el Ministerio de Minas y Energía continuó desarrollando la iniciativa ExploraCO, la cual fortalece la exploración minera, entendida como la piedra angular para el desarrollo de proyectos mineros de calidad. En este sentido, se continuó avanzando en el mecanismo de Áreas Estratégicas, fundamental para la inversión de calidad en esta primera etapa del ciclo minero, debido a la exigencia de los más altos estándares.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 </t>
  </si>
  <si>
    <t>Frente a la hoja de ruta, Se tiene acciones definidas con empresas, pendiente envio informe final   * Los planes de accion son de manera confidencial. Se remita informe final con la consultoria con el BIP, se presto acompañamiento a 5 empresas. o * Los planes de acción son de manera confidencial. Se remita informe final con la consultoría con el BIP, se presto acompañamiento a 5 empresas. o</t>
  </si>
  <si>
    <t xml:space="preserve">Con base en el análisis realizado por el equipo de trabajo frente a los comentarios presentados por agremiaciones, entidades del sector y otras empresas, se realizó la socialización de los hallazgos para la actualización del PIGCCme2050. Se espera entregar la versión borrador a finales de agosto. Se determinó una estructura preliminar del documento del PIGCCme 2050, que contempla las actividades de horizonte a 2030 que están en revisión por parte del equipo de trabajo y los pilares de la carbono neutralidad para orientar el desarrollo del sector a 2050. * Se elaboro un documento tecnico, se compartirá con los agentes del sector Empresas y entidades adscritas en el mes de Septiembre. Se adelanta gestion para reunion con la OAJ para revision del primer borrador. Se cuenta con un documento donde se copila las actividades realizadas y aquellas que se les dara continuidad en la nueva versión del PIGCCME * Se cuenta con un avance del 62%
Se compartió documento técnico con las empresas del sector y con entidades adscritas.Se envió a los coordinadores de la OAAS. Se propone implementar una matriz de cambios para poder identificar los cambios que se generen de la misma </t>
  </si>
  <si>
    <t xml:space="preserve">La versión del proyecto normativo final del está lista. El viceministro dio visto bueno para publicación el documento para comentarios. * se realiza publicacion para comentarios de la resolucion. Se tuvieron demoras en la revision de la resolucion por temas de paro nacional. Sin embargo se encuentra en revision frente a los comentarios recibidos . Se realizaron todas las sesiones de capacitacion programadas con ANH y Minenergia * Se prepara una versión del documento  de la hoja de ruta de implementacion de la resolución en conjunto con la ANH . </t>
  </si>
  <si>
    <t>frente a las decisiones de ordenamiento territorial, Se ha realizado revisado la expedicion de normas por autoridades ambientales y se han generado las alertas al interior del ministerior y con las adscritas. Se han generado los pronunciamientos respectivos  * frente a las decisiones de ordenamiento territorial, Se ha realizado revisado la expedicion de normas por autoridades ambientales y se han generado las alertas al interior del ministerior y con las adscritas. Se han generado los pronunciamientos respectivos  * Se desarrolló ruta de trabajo con Nariño y se recopiló información técnica para el programa de sustitución . Se aplica metodologia</t>
  </si>
  <si>
    <t>Se avanzó en la coordinación con autoridades municipales y se llevaron a cabo los siguientes espacios de coordinación y concurrencia: Total julio 2021 - Setenta y tres (73) espacios de coordinación y Concurrencia con Agencia Nacional de Minería y Ciento diez (110) espacios con la Agencia Nacional de Hidrocarburos. * Meta superada * Durante el mes de septiembre de 2021, las Agencias realizaron las siguientes reuniones:Agencia Nacional de Hidrocarburos:  Realizó 3 reuniones de coordinación y concurrencia:1.Reunión coordinación y concurrencia alcaldía de San Cristóbal, Bolívar2.Reunión coordinación y concurrencia alcaldía de San Martín, Meta3.Reunión coordinación y concurrencia gobernación de Atlántico Agencia Nacional de Minería: Surtió cuatro (4) espacios de coordinación y concurrencia con los municipios en Caquetá, Nariño y Tolima. Se desarrollaron de acuerdo a las lineas de acción del Programa de Relacionamiento con el Territorio con los municipios de Doncello (Caquetá), Barbacoas (Nariño), Rocenvalles y San Luis (Tolima).</t>
  </si>
  <si>
    <t>Revisión de cronograma para lanzamiento de las iniciativas de Pasto y Monteria * Organización de eventos de lanzamiento de la victoria temprana de Pasto y Monteria. Creación de documentos finales y videos de lanzamiento. * Organización de eventos de lanzamiento de la victoria temprana de Pasto y Monteria. Creación de documentos finales y videos de lanzamiento.</t>
  </si>
  <si>
    <t xml:space="preserve">Se avanza en documento CONPES de Transición Energética, que incluye un capítulo asociado a la movilidad sostenible. En este momento, se están construyendo las acciones que permitirán fomentar la transición hacia las tecnologías de cero y bajas emisiones y se espera tener una primera versión de este documento a finales de 2021.   * Se avanza en documento CONPES de Transición Energética, que incluye un capítulo asociado a la movilidad sostenible. Se están construyendo las acciones que permitirán fomentar la transición hacia las tecnologías de cero y bajas emisiones y se espera tener una primera versión de este documento a finales de 2021.   * Se avanza en documento CONPES de Transición Energética, que incluye un capítulo asociado a la movilidad sostenible. Se están construyendo las acciones que permitirán fomentar la transición hacia las tecnologías de cero y bajas emisiones y se espera tener una primera versión de este documento a finales de 2021.  </t>
  </si>
  <si>
    <t>Las consideraciones son iguales a las del mes anterior * Se revisó la resolución propuesta por la CREG para identificar los cambios que serían necesarios a raíz de la Ley 2099 de 2021 y se discute el proceder en conjunto con la CREG, buscando alternativas para la remuneración del despliegue. * Durante el mes de septiembre, se encuentran 446.055 usuarios con equipo de medición inteligente instalada.</t>
  </si>
  <si>
    <t xml:space="preserve">Las consideraciones son iguales a las del mes anterior * Las consideraciones son iguales a las del mes anterior * Entrada de AGPE Sulogistica Tri Fit &lt;0.01 MW (sep 1), AGPE Tri Fit bodega Acopi 0.06 MW (sep 1), AGPE Firplak 0.07 MW (sep 9), AGPE Casa Richard - Malibú 0.01 MW (sep 9), La Sierpe 19.9 MW (sep 25) y Autogeneración Termotame de 5 MW </t>
  </si>
  <si>
    <t>Indicador desactivado * Indicador desactivado * Indicador desactivado</t>
  </si>
  <si>
    <t>Se ha realizado seguimiento al desarrollo del observatorio de tarifas e identificación de anomalías. La herramienta desarrrollada previamente y la base de datos fueron suministradas a los desarrrolladores con el fin de que las pudieran emplear. Se revisó la visualización y los datos, se hicieron comentarios y estamos a la espera de que el desarrollador presente nuevamente los ajustes * Ya fue entregada la primera fase del observatorio de tarifas. Este muestra los valores historicos de tarifas y componentes del CU, y se actualzia automaticamente de forma mensual. Puede consultarse en https://integrameuat.azurewebsites.net/
Además, se ha dado inicio a la segunda fase que consiste en desarrollar la herramienta para hacer proyecciones y sensibilidades a los componentes tarifarios * Las consideraciones son iguales a las del mes anterior</t>
  </si>
  <si>
    <t>Ya se socializó el proyecto normativo con UPME y CREG, estamos en proceso de recibir comentarios de ellos antes de publicar el proyecto * Se socializó el proyecto de resolución con UPME y CREG. El paso siguiente es enviar el texto apra recibir comentarios por escrito de parte de estas entidades * Las consideraciones son iguales a las del mes anterior</t>
  </si>
  <si>
    <t>De acuerdo con la fase 2 de la MTE, se requiere un estudio para determinar la mejor forma de organización institucional e integración vertical/horizontal para el país * De acuerdo con la fase 2 de la MTE, se requiere un estudio para determinar la mejor forma de organización institucional e integración vertical/horizontal para el país * Las consideraciones son iguales a las del mes anterior</t>
  </si>
  <si>
    <t>13/07/21  Junta de Expertos de OLADE
14/07/21 Junta de Expertos de OLADE
12/07/21 V Reunión del Subcomité de CANREL para analizar los comentarios de los países de la CAN sobre los borradores de reglamentos de la decisión CAN 816
27/07/21 VI Reunión del Subcomité de CANREL para analizar los comentarios de los países de la CAN sobre los borradores de reglamentos de la decisión CAN 816 * No se tiene programación del indicador * Se dio seguimiento a las iniciativas internacionales por medio los espaciós reportados anteriormente</t>
  </si>
  <si>
    <t>Indicador cumplido en el mes de mayo * No se tiene programación del indicador * No se tiene programación del indicador</t>
  </si>
  <si>
    <t>Se tiene el avnace presupuestal segundo trimestre finalizado y queda publicado el 20 de agosto en la pág web del MME * No se tiene programación del indicador * No se tiene programación del indicador</t>
  </si>
  <si>
    <t>Aumentar la producción de carbónum</t>
  </si>
  <si>
    <t>CUARTO TRIMESTRE</t>
  </si>
  <si>
    <t>1. A 31 de Octubre del año 2021, se registraron 2.002 nuevos usuarios beneficiados con el servicio de energía eléctrica, de los cuales, fueron financiados con recursos del IPSE (226) nuevos usuarios, ubicados en el municipio de Inírida, departamento de Guainía. Financiados con recursos del FAER distribuidos así: (236) nuevos usuarios, ubicados en el municipio de Carmen de Atrato y (82) nuevos usuarios ubicados en el municipio de Quibdó, departamento de  Chocó. Financiados con recursos del FAZNI (403) nuevos usuarios ubicados en el municipio de Mapiripán, departamento de Meta. Y los restantes fueron financiados con recursos del SGR, distribuidos así: (320) nuevos usuarios, ubicados en el municipio de Tauramena, departamento de Casanare, (187) nuevos usuarios ubicados en el municipio de Almaguer, (123) nuevos usuarios ubicados en el municipio de Bolívar, (58) nuevos usuarios ubicados en el municipio de La Sierra, (134) nuevos usuarios ubicados en el municipio de Soratá, (156) nuevos usuar 2. A 30 de noviembre del año 2021, se registraron 1955 nuevos usuarios beneficiados con el servicio de energía eléctrica, de los cuales, fueron financiados con recursos del FAZNI (234) nuevos usuarios, ubicados en el municipio de San José del Fragua, departamento de Caquetá. Financiados con recursos del FAER distribuidos así: (354) nuevos usuarios, ubicados en el municipio de Zetaquirá departamento de Boyacá; y (68) nuevos usuarios ubicados en el municipio de Remolino, departamento de Magdalena. Financiados con recursos del SGR (121) nuevos usuarios ubicados en el municipio de Solano, departamento de Caquetá; (85) nuevos usuarios ubicados en el municipio de Agustín Codazzi y (110) nuevos usuarios ubicados en el municipio de La Paz, departamento de Cesar; (308) nuevos usuarios en el municipio de Barrancas y (48) nuevos usuarios en el municipio de Fonseca, departamento de La Guajira; (227) nuevos usuarios en el municipio de Aracataca, departamento de Magdalena; (76) nuevos usuarios ubicados en el municipio de Vistahermosa, departamento de Meta; (200) nuevos usuarios ubicados en el municipio de Puerto Caicedo y (124) nuevos usuarios ubicados en el municipio de Puerto Leguízamo, departamento de Putumayo. 3. A 31 de diciembre del año 2021, se registraron 3258 nuevos usuarios beneficiados con el servicio de energía eléctrica, de los cuales, fueron financiados con recursos del FAER (838) nuevos usuarios, ubicados en el municipio de Acevedo, departamento de Huila. Financiados con recursos del SGR (104) nuevos usuarios ubicados en el municipio de Cartagena del Chaira y (90) nuevos usuarios ubicados en el municipio de San Vicente del Caguán, departamento de Caquetá; (576) nuevos usuarios ubicados en el municipio de Acandí, departamento de Chocó; (177) nuevos usuarios en el municipio de Ciénaga y (427) nuevos usuarios en el municipio de Fundación, departamento de Magdalena; (540) nuevos usuarios ubicados en el municipio de Puerto Caicedo y (506) nuevos usuarios ubicados en el municipio de Puerto Leguízamo departamento de Putumayo</t>
  </si>
  <si>
    <t>1. En el tercer trimestre de 2021 los OR han reportado 8555 nuevos usuarios 2. Sin avance para la actividad 3. En el tercer trimestre del año los OR reportaron 10963 nuevos usuarios. Durante el 2021 los Operadores de Red han reportado 15041. El reporte es trimestre vencido por lo que los usuarios conectados a 31 de diciembre se reportaran en el 2022</t>
  </si>
  <si>
    <t>1. Adjudicado proyecto de Zambrano, Bolivar. Falta la adjudicación del de Guajira y celebración del comite FAER 2. FAZNI:  Minutas firmadas y en proceso de revisión de polizas, actas de inicio y encargos fiudicarios
FAER: No se asignaron recursos por este fondo 3. FAZNI:  Minutas firmadas y en proceso de revisión de polizas, actas de inicio y encargos fiudicarios
FAER: No se asignaron recursos por este fondo</t>
  </si>
  <si>
    <t>1. Finalizado 2. Delta tarifario: Resolución 40172 del 3 de junio de 2021 3. Delta tarifario: Resolución 40172 del 3 de junio de 2021</t>
  </si>
  <si>
    <t>1. Finalizado 2. Finalizado: Resolución Número 40094 de marzo 25 de 2021 3. Finalizado: Resolución Número 40094 de marzo 25 de 2021</t>
  </si>
  <si>
    <t>1.  2. Se firmó acuerdo interministerial para interconexión con Panamá, el refuerzo de la interconexión con Ecuador presenta avance  en la estructuración de los TDR para el análisis operativo. Para la regasificadora del pacífico se publicaron los términos de referencia para la adjudicación, se espera adjudicar en el 2021 3. Se firmó acuerdo interministerial para interconexión con Panamá, el refuerzo de la interconexión con Ecuador presenta avance  en la estructuración de los TDR para el análisis operativo. Para la regasificadora del pacífico se publicaron los términos de referencia para la adjudicación, se espera adjudicar en el 2021</t>
  </si>
  <si>
    <t>1. Con corte a octubre se han beneficiado 642 usuarios. Se han beneficiado 327 usuarios en el recambio de neveras, bombillas y aires acondicionados en estratos 1, 2 y 3 en el Archipiélago de San Andrés, Providencia y Santa Catalina, y 315 usuarios en el programa Caribe Eficiente sobre el recambio de neveras tropicalizadas en la Región Caribe- 2. Con corte a noviembre se han beneficiado 1093 usuarios. Se han beneficiado 780 usuarios en el recambio de neveras, bombillas y aires acondicionados en estratos 1, 2 y 3 en el Archipiélago de San Andrés, Providencia y Santa Catalina, y 313 usuarios en el programa Caribe Eficiente sobre el recambio de neveras tropicalizadas en la Región Caribe 3. No se reporta avance em diciembre debido a:  aún no se evidencian cambios, teniendo en cuenta que FENOGE esta esperando que las correspondientes interventorías  den la información detallada del corte a 31 de diciembre, el cual deberá tenerse a más tardar el próximo 14 de enero de 2022.
 Conforme a lo anterior, una vez las interventorías nos haya remitido la información, procederá a enviártela actualizada.</t>
  </si>
  <si>
    <t>1.  2.                      SSPD publicará próximamente 3.                      SSPD publicará próximamente</t>
  </si>
  <si>
    <t>1.   2.   3. META CUMPLIDA</t>
  </si>
  <si>
    <t>1. Se realizaron los ajustes pertinentes al modelo y se proyecta socializar el 10 de diciembre  la validación del modelo de negocio para el Chocó. 2. Se realizaron los ajustes pertinentes al modelo y se proyecta socializar el 10 de diciembre  la validación del modelo de negocio para el Chocó. 3.  </t>
  </si>
  <si>
    <t>1. En este momento se encuentra en curso el proceso de caracterización de colas mineras por parte del PNUD, este será el insumo para poder realizar el piloto en la vigencia 2022. 2. En este momento se encuentra en curso el proceso de caracterización de colas mineras por parte del PNUD, este será el insumo para poder realizar el piloto en la vigencia 2022. 3. En este momento se encuentra en curso el proceso de caracterización de colas mineras por parte del PNUD, este será el insumo para poder realizar el piloto en la vigencia 2022.</t>
  </si>
  <si>
    <t>1. Se cuenta con artículo para aprovechamiento secundario en curso en el Congreso a espera de segundo debate 2. Se cuenta con artículo para aprovechamiento secundario en curso en el Congreso a espera de segundo debate 3. Se cuenta con artículo para aprovechamiento secundario en curso en el Congreso a espera de segundo debate</t>
  </si>
  <si>
    <t>1.   2. no se registra avance e la actividad.  3. El comité del PNUD no alcanzó a estudiar la spoilictud en el mes de Diciembre, se espera que en el mes de Enero de 2022 tengamos respuesta a la solicitud</t>
  </si>
  <si>
    <t xml:space="preserve">1.   2. no se registra avance e la actividad.  3. Se realiza reunión de presentación de las fases siguientes para el desarrollo del PLan de Salvaguardia. Se estaba a la espera de la financiación del PNUD. </t>
  </si>
  <si>
    <t xml:space="preserve">1. Se autorizaron 26 subcontratos que benefician a  390 mineros en los departamentos de Boyacá (10), Caldas (1), Cauca (1), Chocó (2), Cordoba (8), Cundinamarca (1), Huila (1), Risaralda (2). Para un acumulado de 1755 2. Sin avance para la actividad 3. Mineros que empiezan el tránsito a la legalidad son 2127 </t>
  </si>
  <si>
    <t>1. Cerrado, de acuerdo al último reporte en Julio 2021. 2. Cerrado, de acuerdo al último reporte en Julio 2021. 3. Cerrado, de acuerdo al último reporte en Julio 2021.</t>
  </si>
  <si>
    <t xml:space="preserve">1. La plataforma tecnológica de trazabilidad inicial para oro incluirá  todos los minerales, por lo que se tiene el mismo avance reportado para oro. Se trabajó con la implementación del sistema de información de trazabilidad.  2. La plataforma tecnológica de trazabilidad inicial para oro incluirá  todos los minerales, por lo que se tiene el mismo avance reportado para oro. Se realizaron las dos primeras mesas de trabajo en el marco de la etapa de apropiación del proyecto.  3. La plataforma tecnológica de trazabilidad inicial para oro incluirá  todos los minerales, por lo que se tiene el mismo avance reportado para oro. Se inició la mesa juridica/normativa del proyecto y se realizó una reunión a nivel directivo con la Viceministra y la ANM para solicitar los avances del proyecto y conocer hoja de ruta 2022.
Según el reporte enviado por la ANM el día 28 de diciembre, la plataforma tecnologica no está completa y está aún al 41% de desarrollo, por lo que solicitarán una ampliación del plazo de ejecución para 2022. </t>
  </si>
  <si>
    <t>1. El reporte de usuarios se hace de manera trimestral. Durante el mes de noviembre se procesa la información de la cobertura del tercer trimestre de 2021 2. Durante el tercer trimestre del 2021, se conectaron un total de 104.209 nuevos usuarios, de los cuales 99.829 son residenciales 3. Se contará con la cobertura del IV trimestre de 2021 en marzo de 2022</t>
  </si>
  <si>
    <t>1. Durante el mes de octubre 1772 usuarios dejaron de usar leña para cocinar con cilindros de glp 2. Durante el mes de octubre 1501 usuarios dejaron de usar leña para cocinar con cilindros de glp 3. Durante el mes de diciembre 1395 usuarios dejaron de usar leña para cocinar con cilindros de glp</t>
  </si>
  <si>
    <t>1. Cumplido en el mes de abril 2. Cumplido en el mes de abril 3. Cumplido en el mes de abril</t>
  </si>
  <si>
    <t>1. Luego de las reuniones con el Ministerio de Ambiente y Desarrollo Sostenible se logró dar via libre a la modificación de la resolución vigente, con el fin de actualizar la calidad del combustible de aviación. Por lo anterior, la DH se encuentra en la revisión de la aplicabilidad de un análisis de impacto normativo simple o complejo, para ser revisado por MinCit 2. Se está realizando el primer borrador del Análisis de Impacto Normativo de acuerdo con los resultados de las reuniones con el Ministerio de Ambiente y Desarrollo Sostenible y con Presidencia y en las que se acordó iniciar el avance en el desarrollo de reglamento técnico que actualizará los parámetros de calidad del combustible JET. 3. La Dirección de Hidrocarburos continúa en la elaboración del Análisis de Impacto Normativo con el fin de iniciar el proceso de revisión y publicación del mismo en el primer trimestre de 2022.</t>
  </si>
  <si>
    <t>1. Se está dando la revisión final por parte de la DH para de la propuesta a solicializar con los agentes y gremios del sector, así como la versión a publicar a comentarios 2. Se continúa en la revisión final por parte de la DH para de la propuesta a solicializar con los agentes y gremios del sector, así como la versión a publicar a comentarios 3. Se continúa en la revisión final por parte de la DH para de la propuesta a solicializar con los agentes y gremios del sector, así como la versión a publicar a comentarios</t>
  </si>
  <si>
    <t>1. Se tiene dimensionado el alcance y se incluyó su desarrollo para el contrato del próximo año 2. Se tiene dimensionado el alcance y se incluyó su desarrollo para el contrato del próximo año 3. Se tiene dimensionado el alcance y se incluyó su desarrollo para el contrato del próximo año</t>
  </si>
  <si>
    <t>1. No se presentan avances para este mes, se espera continuar con el proceso de elaboración del proyecto en el 2022 2. No se presentan avances para este mes, se espera continuar con el proceso de elaboración del proyecto en el 2022 3. No se presentan avances para este mes, se espera continuar con el proceso de elaboración del proyecto en el 2022</t>
  </si>
  <si>
    <t>1. Estamos en proceso de implementación del programa de reconversión socio laboral dirigido a comerciantes informales de combustible en conjunto con la OIT. Durante el mes de octubre se ha adelantado el proceso de selección del equipo de trabajo, el plan de trabajo y los cronogramas de trabajo. 2. Estamos en proceso de implementación del programa de reconversión socio laboral dirigido a comerciantes informales de combustible en conjunto con la OIT. Durante el mes de noviembre se ha adelantado los procesos de selección de la mayoría de los beneficiarios a ser atendidos y definición de los socios implementadores. Se espera que durante el mes de diciembre se de inicie a los procesos de formación. 3. Estamos en proceso de implementación del programa de reconversión socio laboral dirigido a comerciantes informales de combustible, en conjunto con la OIT mediante el convenio GGC 630 de 2021. Durante el mes de diciembre se adelantaron las preinscripciones de los beneficiarios a ser atendidos y se dio inicio a los procesos de socialización con beneficiarios para dar inicio a los procesos de formación durante el mes de enero de 2022.</t>
  </si>
  <si>
    <t xml:space="preserve">1. Actualmente nos encontramos en el proceso de aprobación por parte de la Oficina de Asuntos Jurídicos - OAJ, y proceder con la publicación del proyecto de Acto Administrativo a comentarios en la página oficial del Ministerio. Paralelamente se expondrá una presentación al Viceministro de Minas y al Ministerio de Hacienda y Crédito Público los escenarios de la metodología con la finalidad de tener los futuros vistos buenos 2. El proyecto de resolución de metodología de asignación de volumenes máximos en zona de frontera, fue publicado para comentarios de la ciudadanía entre el 23 de noviembre al 3 de diciembre del presente año. Estamos en fase de respuesta de los comentarios, ajuste de la propuesta metodologica conforme a dichos comentarios y posterior remisión a la SIC para concepto y expedición definitiva del acto administrativo, la cuál debe estar en firme para el mes de diciembre de 2021. 3. El proyecto de resolución de metodología de asignación de volúmenes máximos en zona de frontera, se expidió el 24 de diciembre de 2021 y la totalidad de resoluciones de asignación de volúmenes máximos por municipio y distribución a cada estación de servicio, fueron expedidas durante el mes diciembre. En la actualidad, se esta surtiendo el proceso de administrativo de notificación de las estaciones de servicio y la asignación en el Sistema de Información de Combustibles – SICOM.  </t>
  </si>
  <si>
    <t>1. Se continúa a la espera del envío de la segunda parte del Plan Indicativo de Combustibles elaborado por la UPME 2. Se continúa a la espera del envío de la segunda parte del Plan Indicativo de Combustibles elaborado por la UPME 3. La UPME publicó el documento "Plan Indicativo de Combustibles Líquidos 2021 - Confiabilidad" en las última semanas de diciembre, el cual será revisado por el ministerio con el fin de adoptar las obras para el Plan de Continuidad</t>
  </si>
  <si>
    <t>1. La Dirección de Hidrocarburos se encuentra adelantando la revisión relacionada a lo establecido en el artículo 20 de la Ley 2099 de 2021, con el fin de fomentar el desarrollo y uso de energéticos alternativos, con el fin de identificar posibles proyectos. 2. La Dirección de Hidrocarburos se encuentra adelantando la revisión relacionada a lo establecido en el artículo 20 de la Ley 2099 de 2021, con el fin de fomentar el desarrollo y uso de energéticos alternativos, con el fin de identificar posibles proyectos. 3. La Dirección de Hidrocarburos se encuentra adelantando la revisión relacionada a lo establecido en el artículo 20 de la Ley 2099 de 2021, con el fin de fomentar el desarrollo y uso de energéticos alternativos, con el fin de identificar posibles proyectos. Particularmente en el desarrollo sobre el sector de aviación</t>
  </si>
  <si>
    <t>1. Se recibio el informe de legalización de guias correspondiente al mes de septiembre de 2021 con la información recolectada por ECOPETROL S.A. y reportada por todos los usuarios de las guias de transporte. Se incluyo dicha informacin en la base de datos. 2. Se recibio el informe de legalización de guias correspondiente al mes de octubre de 2021 con la información recolectada por ECOPETROL S.A. y reportada por todos los usuarios de las guias de transporte. Se incluyo dicha informacin en la base de datos. 3. Se recibio el informe de legalización de guias correspondiente al mes de noviembre de 2021 con la información recolectada por ECOPETROL S.A. y la información reportada por todos los usuarios de las guias de transporte. Se incluyo dicha informacin en la base de datos.</t>
  </si>
  <si>
    <t>1. Se continua avanzando en el cierre de compromisos y aspectos finales  con Mintransporte, con el fin de viabilizar la realizacion del piloto. 2. Se continua avanzando en diferentes aspecto y compromisos con Mintransporte, con el fin de viabilizar la realizacion del piloto. 3. Se continua avanzando conjuntamente con MINTRANSPORTE en los diferentes aspectos y compromisos para viabilizar la realizacion del piloto.</t>
  </si>
  <si>
    <t>1. Se publicó el sondeo de mercado con los adjuntos economicos para la modificación del instrumento normativo. Adicionalmente, se tiene documento con las necesidades de modificacion de cada articulo. 2. Se publicó el sondeo de mercado con los adjuntos economicos para la modificación del instrumento normativo. Adicionalmente, se tiene documento con las necesidades de modificacion de cada articulo. 3. Recepcion resultados sondeo de mercado</t>
  </si>
  <si>
    <t>1. Se proyectó nueva version posterior a comentarios generales y comentrios internos del MME.  En espera de visto bueno de OAAS para pasar a OAJ y realizar talleres de socialización previos a la expedición. 2. Se realizaron talleres de socializacion de nueva version y se volvio a publicar por un periodo corto para la recta final de expedición. 3. Se proyectó versión final para revisión de OAJ y expedición.</t>
  </si>
  <si>
    <t>1. Ver avances de las actividades de este indicador en el cronograma 2. ver los avences de estas acitividaes de ete indicador en el cronograma 3. ver los avences de estas acitividaes de ete indicador en el cronograma</t>
  </si>
  <si>
    <t>1. En octubre de 2021, el diésel distribuido a nivel nacional presenta un contenido de azufre de 11,1 particulas por millón. 2.  3. En diciembre de 2021, la gasolina distribuida en el país presenta un contenido de azufre de 49,8 particulas por millón.</t>
  </si>
  <si>
    <t>1. En octubre de 2021, la gasolina distribuida en el país presenta un contenido de azufre de 62,3 particulas por millón. 2.  3. En diciembre de 2021, el diésel distribuido a nivel nacional presenta un contenido de azufre de 14,7 particulas por millón.</t>
  </si>
  <si>
    <t>1. Producción de Carbón reporta un acumulado al segundo trimestre de 2021 de 27.6 millones de toneladas. Meta a cumplir 59.1 Mton 2. ​Producción de Carbón reporta un acumulado al tercer trimestre de 2021 de 40,8 millones de toneladas, (Meta a cumplir 59.1 Mton), que corresponde a un avance del 69%. 3. 
​Para 2021 se tiene una proyección de producción total anual con base en información de los tres primeros trimestres reportada por la ANM de 55,5 Millones de Toneladas incrementado así en un 10% aproximadamente la producción anual con respecto a 2020, cabe resaltar que este dato puede variar cuando sea oficializado por la ANM en el primer trimestre de 2022.</t>
  </si>
  <si>
    <t>1. En este mes la ANM lanzó la ronda de fosfatos, 3 áreas en el departamento de Boyacá y una en el departamento del Huila. Así mismo, se adjudicó a la empresa Carbomás,  en el municipio de La Jagua del Pilar en La Guajira, un área para Cu de la ronda de Cu y polimetálicos de la ronda del mes de febrero. 2. 1. Se firmó el acata de inicio del contrato con Carbomas SAS para el Bloque 4 de la primera ronda de cobre. 2. El 22 de noviembre se inició la etapa para la recepción de ofertas para los bloques de la ronda de fosfatos. 3. El 29 de noviembre fue enviado al MME el borrador de los términos de referencia para AEM de oro por parte de la ANM. 3. 
* Se habilitaron 2 nuevas empresas: Minerales Otú S.A.S y Valleduper Colombia S.A.S. * En proceso de habilitación 1 empresa: Fosfatos del Huila S.A interesada en aplicar por AEM de la ronda de fosfatos * Se realizaron dos mesas de trabajo entre ANM y MME para revisión de TDR y minuta de oro. * Los TDR y minuta de oro están para aprobación en enero 2022 sujeto a la revisión de la cláusula 32.6(d) de la minuta.</t>
  </si>
  <si>
    <t>1. Evaluación PTO - Aprobado por GA. Requerimientos de energía - Viabilizado UPME. Sustracción de Reserva - Aprobado Corantioquia. Evaluación EIA - Proceso archivado por la ANLA; en proceso de notificación, empresa presentara recurso. 2. ​Evaluación PTO - Aprobado por GA. Requerimientos de energía - Viabilizado UPME. Sustracción de Reserva - Aprobado Corantioquia. Evaluación EIA - Proceso archivado por la ANLA; recurso presentado por empresa, a espera de respuesta (22/ene). 3. 
​​Evaluación PTO - Aprobado por GA. Requerimientos de energía - Viabilizado UPME. Sustracción de Reserva - Aprobado Corantioquia. Evaluación EIA - Proceso archivado por la ANLA; recurso presentado por empresa, a espera de respuesta (22/ene). Posterior a la respuesta por parte de la ANLA a los recursos presentados sobre su decisión de archivo, la empresa podría trabajar en presentar un nuevo EIA durante 2022, el cual, luego de ser aprobado, permitiría que el proyecto pudiera avanzar a la fase de construcción y montaje.</t>
  </si>
  <si>
    <t>1. Concomitancia - Aprobada por ANLA. Reasentamientos - Concertados 4 de 6 veredas (El Diluvio, Manizales, Iris y Basal). Se espera culminar acuerdos con las otras 2 veredas en noviembre. Ajustado inicio de etapa de C&amp;M para 2do semestre 2022. 2. ​Concomitancia - Aprobada por ANLA. Reasentamientos - Concertadas 6 de 6 veredas (El Diluvio, Manizales, Iris, Basal, La María y Trinidad); refrendación de acuerdos entre el 6 al 17 de dic. Ajustada fecha de inicio etapa de C&amp;M para 2do semestre 2022. 3. 
Luego de culminar la protocolización de acuerdos con comunidades en 2021, se espera que el proyecto pueda obtener modificaciones a su licencia ambiental (cambios menores) y un permiso de zona franca para iniciar su etapa de construcción y montaje en el segundo semestre de 2022.</t>
  </si>
  <si>
    <t>1. Socialización primer borrador corredores con la Viceministra.  En ajustes al documento según comentarios (información social- ambiental- minera, explotación ilícita de minerales, fiscalización minera, legalidad y conflictividad). 2. Mediante radicado ​1-2021-047537 29-11-2021 fue presentado la segunda versión del documento de caracterización de corredores mineros. Se programa socialización con la Directora para el día 07/dic. 3. 
​Mediante radicado No. 1-2021-050178 del 16-12-2021, se presentó la versión final del documento de caracterización de corredores mineros, teniendo en cuenta las observaciones de la Directora ya que dicho documento fue presentado en la fecha programada para diciembre.</t>
  </si>
  <si>
    <t>1. Cumplida 2. ​Cumplida 3. 
​Cumplida</t>
  </si>
  <si>
    <t>1. En construcción PTO que debe ser presentado el 17 de noviembre. Programada presentación de EIA el primer semestre de 2022. 2. PTO del proyecto fue radicado el 17 de noviembre/21. En evaluación de ANM. Programada presentación de EIA para el primer semestre de 2022; 29/nov inicio recolección de información para estudio de caracterización de comunidad. 3. 
La compañía continua con el cronograma establecido en noviembre para lograr la presentación del EIA en el primer semestre de 2022.</t>
  </si>
  <si>
    <t>1. Identificados 50 proyectos estratégicos del sector: 9 PINES, 8 PIRES y 33 Diversificación (7 carbón, 4 mc-mi,12 cobre, 25 oro, 1 plata y 1 de níquel)   2. ​Identificados 50 proyectos estratégicos del sector: 9 PINES, 8 PIRES y 33 Diversificación (7 carbón, 4 mc-mi,12 cobre, 25 oro, 1 plata y 1 de níquel). 3. 
​Se encuentran mapeados 54 proyectos estratégicos del sector: 9 PINES, 9 PIRES y 36 Diversificación (Oro 25, Cobre 14, Carbón 8, Caliza 2, Roca Fosfórica 2,Níquel 1, Plata 1 y Tierras Raras 1), Se cierra el año con una producción aproximada de 50 toneladas con un incremento del 5%, si bien la meta propuesta no se cumplió cabe resaltar que la producción de 2020 fue la mas alta reportada desde 2017, este dato producción es una proyección con base en datos reportados por la ANM ya que la cifra oficial seconocerá finalizando el tercer trimestre de 2022.</t>
  </si>
  <si>
    <t>1. Durante el mes de Octubre el Ministerio de Minas y Energía avanzó en el fortalecimiento y articulación institucional, promoviendo la minería legal. De este modo, el Ministerio de Minas y Energía visitó el proyecto de formalización La María, el cual se aprobó en 2019 a través de un subcontrato y ya tiene Plan de Trabajos y Obras y Licencia Ambiental. Este proyecto que genera casi 200 empleos directos, tiene hoy 7 minas operando y 10 minas por iniciar operación. Durante el segundo trimestre de 2021 la producción nacional de Oro aumentó un 46,6% frente al mismo periodo del año pasado (cuando se registraron 13,9 toneladas), al lograr una producción de 14,66 toneladas. Así mismo, se observan mayores volúmenes de producción que los registrados en el primer trimestre de 2021, cuando se extrajeron 11,71 toneladas del metal, para un crecimiento trimestral de 25,2%.   2. Durante el mes de Noviembre el Ministerio de Minas y Energía continúo adelantado gestiones con los diferentes proyectos de producción de oro. Para ello, se llevaron a cabo actividades relacionadas con la inclusión financiera, la promoción de una cadena de oro y polimetálicos legal, limpia y segura, así como el relacionamiento en los territorios. Además, se encuentra en revisión el documento “Lineamientos de política para la minería de oro y polimetálicos en Colombia”, entre otros temas importantes para el fortalecimiento de la actividad alrededor de la producción de oro.
  3. Durante el mes de Diciembre el Ministerio de Minas y Energía avanzó en el fortalecimiento y articulación institucional, promoviendo la minería legal. Además, se continuó adelantado gestiones con los diferentes proyectos de producción de oro en actividades relacionadas con la inclusión financiera, la promoción de una cadena de oro y polimetálicos legal, limpia y segura, así como el relacionamiento en los territorios, entre otros temas importantes para el fortalecimiento de la actividad alrededor de la producción de oro. Durante el 3er trimestre de 2021 la producción nacional de Oro se contrajo un 39,2% frente al mismo periodo del año pasado (cuando se registraron 14,18 toneladas), al lograr una producción de 8,62 toneladas. Así mismo, se observan menores volúmenes de producción que los registrados en el segundo trimestre de 2021, cuando se extrajeron 14,66 toneladas del metal, para un decrecimiento trimestral de 41,2%.</t>
  </si>
  <si>
    <t>1. Durante el mes de Octubre se presentó y publicó la Agenda Carbón: transformando el futuro de la industria. Este documento es la hoja de ruta oficial del carbón en Colombia y un avance concreto del Gobierno por hacer una nueva minería. Esta Agenda Carbón se convierte en una guía para la toma de decisiones de política pública alrededor de la actividad minera de carbón.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2. Durante el mes de Noviembre se realizó la ruta de seguimiento a la Agenda Carbón, promoviendo cada uno de sus ejes: competitividad, infraestructura, diversificación productiva, coexistencia en el territorio y encadenamientos productivos. Así, se visitó el proyecto férreo de CNR que busca aprovechar la infraestructura de trenes que mueven carbón para mover otros sectores y activar economías locales a través de la diversificación productiva, generando oportunidades para los territorios. Adicionalmente se visitó Drummond, primer productor y exportador de carbón, donde se trabaja en la diversificación productiva para el Cesar garantizando que las comunidades estarán listas para la reconversión económica del territorio.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3. Durante el mes de Diciembre el Ministerio de Minas y Energía continúo adelantado gestiones con los proyectos PINES. Se está trabajando en estrategias de competitividad para afrontar los cambios en la demanda, promocionando carbón colombiano en nuevos mercados internacionales. Adicionalmente, en La Guajira se priorizaron Agroindustria-Exportación y Turismo-Cultura, cómo los sectores productivos que impulsarán la Diversificación Productiva de la mano del Sector Minero Energético, mientras en Cesar se priorizaron Agroindustria, Educación y Turismo-Cultura, garantizando que las comunidades estarán listas para la reconversión económica del territorio. Durante el 3er trimestre de 2021 se evidenció un crecimiento de 18,7 % en la producción de carbón frente al mismo periodo del año pasado, al alcanzar 12,99 millones de toneladas. Los mayores precios del carbón, que en octubre pasado alcanzaron el máximo histórico de US$215,40 por tonelada, ayudaron a que la producción y exportación del mineral aumentara. De otro lado, al comparar los resultados del tercer trimestre de 2021 con los del segundo trimestre (13,63 millones de toneladas), se registra una disminución de 4,7%.</t>
  </si>
  <si>
    <t>1. Durante el mes de Octubre el Ministerio de Minas y Energía publicó para comentarios los lineamientos “Exploración Minera en Colombia: El primer paso hacia la Transformación Minera”, documento que recoge las tendencias de exploración minera a nivel mundial; hace un balance sobre el potencial del país y propone un conjunto de lineamientos de política para el fortalecimiento de esta actividad. Esta hoja de ruta busca consolidar a Colombia como el primer destino para inversión en minería de la región, especialmente en polimetálicos.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 2. Durante el mes de Noviembre el Ministerio de Minas y Energía continuó llevando a cabo acciones que se desarrollan en una agenda que permite la articulación entre las entidades y los titulares para lograr aumentar inversión extranjera. Así, en el marco de la Cumbre Ecominera, se realizó la Mesa de Exploradores para seguir desarrollando la iniciativa ExploraCO, la cual fortalece la exploración minera, entendida como la piedra angular para el desarrollo de proyectos mineros de calidad que atraigan una mayor Inversión Extranjera.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  3. Durante el mes de Diciembre el Ministerio de Minas y Energía continuó llevando a cabo acciones que se desarrollan en una agenda que permite la articulación entre las entidades y los titulares para lograr aumentar inversión extranjera. Se sigue desarrollando la iniciativa ExploraCO para fortalecer la exploración minera, entendida como la piedra angular para el desarrollo de proyectos mineros de calidad que atraigan una mayor Inversión Extranjera. Durante el tercer trimestre de 2021 la Inversión Extranjera Directa en el sector de Minas y Canteras fue de USD 24 millones. Con esto, el promedio móvil del cuatrienio se ubica en USD 943 millones. Vale la pena mencionar que, en lo corrido de 2021 la IED en minería asciende a USD 403.</t>
  </si>
  <si>
    <t>1. Los planes de accion son de manera confidencial. Se remita informe final con la consultoria con el BIP, se presto acompañamiento a 5 empresas. o 2. Los planes de accion son de manera confidencial. Se remita informe final con la consultoria con el BIP, se presto acompañamiento a 5 empresas. o 3. Los planes de accion son de manera confidencial. Se remita informe final con la consultoria con el BIP, se presto acompañamiento a 5 empresas. o</t>
  </si>
  <si>
    <t>1. Se cuenta con un avance del 95 % se encuenta en aprobación de la OAJ 2. Adopción del acto normativo por el cual se actualiza el Plan Integral de Gestión del Cambio Climpatico del Sector Minero Energético con visión de carbonenutralidad 3. Adopción del acto normativo por el cual se actualiza el Plan Integral de Gestión del Cambio Climpatico del Sector Minero Energético con visión de carbonenutralidad</t>
  </si>
  <si>
    <t xml:space="preserve">1. Se prepara una version preliminar con la ANH, pendiente comentarios de la OAJ   2. Como resultado de la primera publicación a comentarios de público general del proyecto de resolución, se recibieron muchos comentarios de alcance técnico que requirió la revisión detallada entre el equipo consultor, la D. Hidrocarburos y el equipo de Cambio Climático. Tras su revisión, se han adelantando diferentes mesas de trabajo para socializar los cambios y, nuevamente,  poder llevar a publico abierto el documento por pocos días. El objetivo es que la resolución sea acogida este año. 3. El proyecto de resolución estuvo disponible para comentarios hasta el pasado 14 de diciembre. Se realizará los ajustes pertinentes y adelantarán los procesos de adopción de la resolución antes de finalizar la vigencia 202. Version preliminar hoja de ruta con la ANH </t>
  </si>
  <si>
    <t xml:space="preserve">1. Se ha realizado seguimiento a la expedicion de normas por autoridades ambientales y se han generado las alertas al interior del ministerior y con las adscritas. Se han generado los pronunciamientos respectivos 2. Se desarrollo ruta de trabajo con Nariño y se recopilo informacion tecnica para el programa de sustitución . Se aplica metodologia. Se realizaron talleres en VETAS, se elaboraron documentos de soporte y se logro la inclusion del componente socioeconomico y cultural en el proceso de limitaciones en el paramo de Santuban. 3. Ejecutado </t>
  </si>
  <si>
    <t>1.   2.   3.  </t>
  </si>
  <si>
    <t>1.   2. Las consideraciones son iguales a las del mes anterior 3. Informe de numero de VE igual que el mes anterior, no se cuenta con actualización por parte de MinTransporte. Entre enero y noviembre de 2021, se han vendido en Colombia 1035 vehículos eléctricos, un crecimiento del 32% frente al mismo periodo de 2020 cuando se habían vendido 818 vehículos eléctricos. 
En noviembre de 2021 se contaba, en total, con 5.285 vehículos eléctricos, logrando un avance del 80% en la meta que establecimos en el Plan Nacional de Desarrollo de contar con una flota de 6.600 vehículos eléctricos.</t>
  </si>
  <si>
    <t>1. Las consideraciones son iguales a las del mes anterior 2. Las consideraciones son iguales a las del mes anterior 3. Lanzamiento de la victoria temprana de Monteria. Creación de documentos finales y videos de lanzamiento.</t>
  </si>
  <si>
    <t>1. Las consideraciones son iguales a las del mes anterior 2. Las consideraciones son iguales a las del mes anterior 3. Primer borrador de documento CONPES de  Transición energética, revisión por parte de MME de las acciones que permitirán fomentar la transición hacia las tecnologías de cero y bajas emisiones en el sector transporte</t>
  </si>
  <si>
    <t>1. Las consideraciones son iguales a las del mes anterior 2. Las consideraciones son iguales a las del mes anterior 3. Con base en los reportes de medidores inteligentes instalados, en el año 2021 se registran 446,055 usuarios con este tipo de equipos.</t>
  </si>
  <si>
    <t>1. Se reporta avance con base en el informe de parámetros técnicos del SIN (Paratec) de XM 2. Se reporta con base en el informe de parámetros técnicos del SIN (Paratec) de XM 3. Basados en los informes de parámetros técnicos del SIN (Paratec) de XM para el año 2021, se registra la instalación de 277 MW como nueva capacidad de generación eléctrica</t>
  </si>
  <si>
    <t>1. Indicador desactivado 2. Indicador desactivado 3. Indicador desactivado</t>
  </si>
  <si>
    <t>1. Las consideraciones son iguales a las del mes anterior 2. Las consideraciones son iguales a las del mes anterior 3. Se trabajó con la fábrica de software en sus aproximaciones para el modelo del compontente G de la tarifa y se validaron los modelos</t>
  </si>
  <si>
    <t>1. Las consideraciones son iguales a las del mes anterior 2. Las consideraciones son iguales a las del mes anterior 3. El proyecto normativo sobre recursos energéticos y mercados de energía eléctrica estuvo en consulta hasta el 11 de diciembre. Se recibieron más de 170 comentarios que se están analizando antes de emitir la versión definitiva.</t>
  </si>
  <si>
    <t>1. Las consideraciones son iguales a las del mes anterior 2. Las consideraciones son iguales a las del mes anterior 3. De acuerdo con la fase 2 de la MTE, se requiere un estudio para determinar la mejor forma de organización institucional e integración vertical/horizontal para el país</t>
  </si>
  <si>
    <t>1. 5/10/21 Reunión ordinaria CANREL
6/10/21 Reuniones preparatorias discusiones formales equipo técnico IEA
6/10/21 Reunión con DOE de EEUU y NARUC
OLADE
15/10/2021 Reunión Interinstitucional cierre DAN
15/10/21 Coordinación RELAC - Evento COP26
20/10/21 Comité de coordinación de RELAC 2. 22/11/2021 Junta de Expertos OLADE
23/11/2021 Junta de Expertos OLADE
24/11/2021 Comité de Gobernanza de RELAC 3. meta cumplida</t>
  </si>
  <si>
    <t>1. Meta cumplida 2. Finalizado 3. Meta cumplida</t>
  </si>
  <si>
    <t>1. Se realizó el informe trimestral de Ejecución Presupuestal a septiembre 2021 y se publico en la página web.  2. No se tiene programación del indicador 3. Meta cumplida</t>
  </si>
  <si>
    <t>1. No se registra avance en esta actividad. 2. No se registra avance en esta actividad. 3. No se registra avance en esta actividad.</t>
  </si>
  <si>
    <t>Línea Estratégica</t>
  </si>
  <si>
    <t>Objetivo Estratégico</t>
  </si>
  <si>
    <t>Estrategias</t>
  </si>
  <si>
    <t>Líneas de Acción</t>
  </si>
  <si>
    <t xml:space="preserve">Reunión con GDIAM y proyecto GEF GOLD para acordar posibilidad de trabajar parcialmente con financiamiento del mencionado proyecto. En trámite de inclusión en el POA de la vigencia 2021.  * Se han adelantado gestiones con GDIAM y proyecto GEF GOLD para acordar posibilidad de trabajar parcialmente con financiamiento del mencionado proyecto. A la fecha se avanza en la inclusión dentro del POA del mencionado proyecto la actividad que se requiere para adelantar el plan de salvaguardias. Adicionalmente, se han venido haciendo las gestiones para identificar cooperantes que puedan apalancar la construcción del plan de salvaguardias.   * Gestión contractual entre PNUD y Gdiam para adelantar la primera fase del plan de salvaguardias. </t>
  </si>
  <si>
    <t xml:space="preserve">1. Respecto a la plataforma tecnológica, se trabajó con Microsoft en la implementación del sistema de información de trazabilidad y se está avanzando en el desarrollo de los módulos 1 y 4 de la Plataforma. Las mesas de trabajo con actores externos se retrasaron y no se pudieron iniciar en este mes debido a que se estaban surtiendo los trámites precontractuales para la renovación del contrato del coordinador del Programa de trazabilidad de la ANM.  2. Se inició la etapa de apropiación del Proyecto de trazabilidad, para lo cual se realizaron dos mesas de trabajo con el objetivo de socializar el proyecto. La primera mesa de articulación interinstitucional realizada el 18 de noviembre contó con la participación de autoridades como Mintic, Secretaría de Minas de Antioquia, ANLA, Superintendencia Financiera, Fiscalía General, UPME, BGI, entre otras entidades. La segunda, se realizó el día 25 de noviembre con funcionarios y representantes directivos de entidades financieras y de la SFC. Adicionalmente, en noviembre se realizó la coordinación y convocatoria de la tercera mesa de trabajo con Gremios y Asociaciones del sector minero, prevista para el día 2 de diciembre. 3. Se inició el desarrollo de la mesa jurídica - normativa del proyecto de trazabilidad entre el Ministerio de Minas y Energía y la ANM,  la cual tuvo como propósito iniciar las discusiones sobre el desarrollo del marco jurídico del proyecto y la plataforma. Adicionalmente, el día 22 de diciembre se realizó una reunión con la Viceministra de Minas y el Vicepresidente del Grupo de Regalías de la ANM para conocer los avances  que ayudarán a definir la hoja de ruta del proyecto para el año 2022. Como resultado de esta reunión, se acordó que  la ANM entregaría un documento detallado con la información correspondiente a los avances del proyecto y desarrollo de la plataforma tecnológica; entendiendo que el contrato suscrito por  la ANM para tal fin, finaliza el día 31 de diciembre de 2021. " Según el reporte enviado por la ANM el día 28 de diciembre, la plataforma tecnologica no está completa y está aún al 41% de desarrollo, por lo que solicitarán una ampliación del plazo del plazo de ejecución para 2022. </t>
  </si>
  <si>
    <t>1. Atendiendo los compromisos del Comité Técnico se septiembre, el equipo técnico realizó el documento con los argumentos técnicos para solicitar las modificaciones al Convenio entre Finagro y MME, que ayuden a promover la colocación de los créditos a través de la Linea Lec Minera; posteriormente el Comité Administrativo envió la información a las supervisoras del Convenio y las Supervisoras realizaron la consulta al Grupo de Gestión Contractual (GGC) del MME. A la fecha se está a la espera de la respuesta del GGC.  Se recibió y validó con Rad. 1-2021-039228 del 1-10-2021, el informe semestral de Finagro. Ejecución de la Línea Lec Minera a la fecha: Valor ejecutado: $ 58.557.416 Porcentaje ejecutado: 2% Tomado de la página oficial de Finagro: https://www.finagro.com.co/estad%C3%ADsticas/ejecuci%C3%B3n-de-programas Número de créditos: 8 créditos Según correo electrónico de Nestor León Finagro y Andrés Ramos el 5-11-2021 2. ​El equipo técnico realizó un documento para que se valide la modificación del POA por parte del Grupo de Gestión Contractual del MME (GGC) Rad. 2-2021-020501 del 12-10-2021. A la fecha sigue pendiente la respuesta. Se envió el informe semestral a las supervisoras (Directora de Minería Empresarial y Formalización Minera) RAD. 3-2021-021400 DEL 11-11-2021 para que lo validen y firmen, según lo estipula el POA. Se realizó reunión el 18-11-2021 con el área de planeación de FINAGRO, se compartieron avances, reuniones ejecutadas, modificación del POA y se solicitó reunión con el área tecnológica de FINAGRO por petición del grupo CIA de la DME para los informes en tiempo real de inclusión financiera-Lec Minera. Reunión del 29-11-2021 entre área tecnológica de Finagro, donde concluyeron copiar los correos sobre el reporte de créditos colocados al grupo CIA, ya que, informan que hacer un desarrollo tecnológico ara este tema no aplica, por el volumen actual de los créditos. Ejecución de la Línea Lec Minera a la fecha: Valor ejecutado: $ 58.557.416 Porcentaje ejecutado: 2% Tomado de la página oficial de Finagro: https://www.finagro.com.co/estad%C3%ADsticas/ejecuci%C3%B3n-de-programas Número de créditos: 8 créditos Según informe mensual de octubre FINAGRO. 3.  Avance: Colcación de créditos a través de LEC minera, mediante Contrato GGC583-2020 con FINAGRO. 1. Se recibe respuesta del GGC referente al concepto de viabilización y trámite de ajuste a las condiciones de la LEC. Radicado No. 3-2021-024697 del 9Dic2021. 2. Se realiza comité administrativo del contrato GGC583-2020 con Finagro el 15-Dic, para revisar y aprobar los ajuste a la LEC Minera mediante modificación POA. 3. Revisión y radicación de informe de segumiento del contrato y comportamiento de la LEC Mienra durante el mes de octubre de 2021. 4. Aprobación de ajustes a la LEC Minera por parte comité técnico, la cual se relaciona en el acta de comitê del 15-Dic y se perfecciona en el POA del Convenio mediante modificación al mismo. 5. El 16-Dic vía email, Finagro remite informe a noviembre de 2021 del comportamiento de la LEC y reporte administrativo del contrato. Reporte financiero a nov-2021 Valor ejecutado: $ 58.557.416 Porcentaje ejecutado: 2,17% Número de créditos: 8 créditos Fuente: informe final de noviembre de 2021 del 14-Dic, remitido vía email el 16-Dic. Meta 2021: 80 Meta retrasada. Se realizan ajuste a las condiciones de la línea para ser atractiva y así se logre colocar todos los recursos disponibles en la próxima vigencia.</t>
  </si>
  <si>
    <t>Se sigue promoviendo la Linea Lec Minera de la mano de DFM, el equipo solicita Finagro ponerse al día en informes con sugerencias de abril, mayo y que presente el de junio. A la fecha, no se colocó ningún crédito nuevo, por lo que la ejecución Lec Minera, sigue hasta el momento 5 créditos, con una ejecución presupuestal del 1% Subsidio de tasa: Presupuesto $ 2.695.149.181 Valor ejecutado $ 28.593.736 Finagro pide plazo para realizar el informe de gestión semestral y la presentación. El equipo estructura un borrador sobre el informe que presentará a la Vice sobre la gestión realizada. Se prepara plan de de choque para generar mayoy interes en la LEC minera. * Se realizó reunión preliminar con la Viceministra de Minas sobre retos y estrategias para la Lec Minera, se estructuran los Bullets para Vice para la reunión que tendrá con los presidentes de Banco Agrario y Finagro, la cual está pendiente por re agendar: el objetivo principal dedicha reunión es implementar articuladamente las estrategias que validó el equipo técnico de Finagro y el Comité Administrativo para superar los retos identificados. y contribuir con la colocación de los créditos de la Lec Minera. Ejecución de la Línea Lec Minera a la fecha: Valor ejecutado: $42.157.153 Porcentaje ejecutado: 2% Número de créditos: 5 créditos * Ejecución de la Línea Lec Minera a la fecha: Valor ejecutado: $42.157.153 Porcentaje ejecutado: 2%</t>
  </si>
  <si>
    <t>1. Reporte de SGC: "A 30 de octubre se continuó con la ejecución de informes de evaluación de potencial mineral en los distritos metalogénicos de Peque, Coyaima, Fresno – Marquetalia, Buriticá, Santa Fe de Antioquia, Andes – Jardín y Ataco. Se finalizaron actividades de campo en los distritos metalogénicos de Anserma, Fredonia y Risaralda (Caldas) y se iniciaron actividades de análisis de laboratorio y de información.  2. 1. Se firmó el acata de inicio del contrato con Carbomas SAS para el Bloque 4 de la primera ronda de cobre. 2. El 22 de noviembre se inició la etapa para la recepción de ofertas para los bloques de la ronda de fosfatos. 3. El 29 de noviembre fue enviado al MME el borrador de los términos de referencia para AEM de oro por parte de la ANM. 3.  ​Durante el año mensualmente el SGC suministró el avance de la meta de Distritos Metalogénicos, con balance a 30 de noviembre de 2021 el avance en investigaciones y estudios en 33 distritos metalogénicos de los cuales a esa fecha de corte 10 se encontraban en elaboración informe de potencial metalogénico. En archivo adjunto se presenta un consolidado de los reportes mensuales y el estado de cada uno de los distritos metalogénicos estudiados. El SGC ha manifestado que en los primeros días del mes de enero de 2022 realizará el reporte de los distritos con informe final completado de acuerdo con la meta de Sinergia.</t>
  </si>
  <si>
    <t xml:space="preserve">Reasentamientos de comunidad en área del proyecto -   (ajustada a 297 familias). Se avanza en reuniones de concertación colectivas retomadas desde el 20/jul.
Concomitancia entre reasentamientos y C&amp;M -  Empresa radico información adicional solicitada por ANLA el 15 de junio. En evaluación de ANLA, posible pronunciamiento primera semana de agosto. * Reasentamientos de comunidad en área del proyecto -   (ajustada a 297 familias). Culminadas segunda ronda de negociaciones. A mediados de agosto se dio inicio a tercera ronda final de concertación. Se espera el inicio de firma de acuerdos.
Concomitancia entre reasentamientos y C&amp;M -  ANLA aprueba la concomitancia para el proyecto. Resolución 01447 18-08-21, lo que permite la implementación del reasentamiento con el inicio de la fase de C&amp;M.  * Ya se encuentran concertados 2 de seis veredas (El Diluvio y Manizales). Se espera culminar acuerdos con las otras 4 veredas en octubre. </t>
  </si>
  <si>
    <t>Reasentamientos - Posible firma del PAR entre mayo a junio de 2021 (294 Unidades sociales). Inicio de C&amp;M (septiembre de 2021). Suspendidas reuniones de concertación colestiva para el mes de abril por pandemia.
Concomitancia - Requeirmientos ANLA. Se avanzó en proceso de estructuración de documento de respuesta y recopilación de información por empresa. Posible entrega en mayo.. * Información de B2Gold sobre necesidad de complementar estudio de factibilidad del proyecto, posterga la decisión de inicio de la etapa de C&amp;M 1 año más (junio 2022).
Reasentamientos de comunidad en área del proyecto -   (ajustada a 333 familias). Mesas de Concertación colectivas se llevaron a cabo en 5 de 6 veredas reuniones de apertura, (10 reuniones en total, 2 * vereda). próxima semana vereda la Maria. Concomitancia entre reasentamientos y C&amp;M - Posible fecha de presentación respuestas por empresa a solicitud de ANLA primera semana de junio.. * Reasentamientos de comunidad en área del proyecto -   (ajustada a 297 familias). Primeras reuniones de apertura de concertación fueron abordadas en las 6 veredas. Reuniones de negociación fueron suspendidas por incremento de contagios en el municipio. Se espera retomar el 20 de julio. Concomitancia entre reasentamientos y C&amp;M - Repuestas a requerimientos de ANLA radicadas el día 15-06 . Concluyó que no se requiere de la adición de nuevos impactos y que la recalificación de los existentes indujo únicamente a cambios menores en la importancia. En evaluación de ANLA.</t>
  </si>
  <si>
    <t>se han formulado 3 proyectos nuevos que se espera inicien ejecucion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 * se han formulado 3 proyectos nuevos que se espera inicien ejecucion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 * se han formulado 3 proyectos nuevos que se espera inicien ejecución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t>
  </si>
  <si>
    <t>1. se han formulado 3 proyectos nuevos que se espera inicien ejecucion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 2. se han formulado 3 proyectos nuevos que se espera inicien ejecucion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 3. se han formulado 3 proyectos nuevos que se espera inicien ejecucion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t>
  </si>
  <si>
    <t>Entre el 12 y 23/jul se publicaron los pliegos y bases de condiciones especificas para comentarios del público en general, y el 30/jul, luego de la No objeción del MME, se publicaron estos documentos en definitiva. * Durante el mes de agosto se realizaron 5 talleres de socialización presenciales sobre las ventajas de participar en la tercera subasta de energías renovables tanto para comercializadores como para generadores y demás interesados. En los  talleres se explicaban las principales características de la subasta y se realizó un ejercicio participativo sobre la metodología de adjudicación que se utilizará. Los talleres se realizaron en las siguientes cuidades: • Bogotá 5 de agosto • Barranquilla 12 de agosto • Cali 19 de agosto • Bucaramanga 24 de agosto • Medellín 26 de agosto
Adicionalmente, XM como subastador inicio la etapa de registro entre el 17 y 27 de agosto para los interesados en participar en la tercera subasta, esta etapa dio como resultado 107 registrados. * Durante el mes de Septiembre se expidió la Resolución 40305 de 2021, Por la cual se define un mecanismo complementario de adjudicación de contratos de energía a largo plazo de acuerdo con el artículo 6 de la Resolución MME 4 0179 de 2021. Adicionalmente, XM publicó los participantes precalificados que podrán presentar garantía de seriedad de la oferta y continuar en el proceso de la Subasta de energías renovables 2021,  47 compradores y 22 vendedores</t>
  </si>
  <si>
    <t>1. El 26 de octubre se realizó la adjudicación de la Subasta de contratación de largo plazo convocada por la Resolución 40179 de 2021. Se asignaron contratos de largo plazo de suministro de energía a 9 empresas generadoras con 11 proyectos de generación con una capacidad de 796.3 MW que corresponden a proyectos solares, los cuales firmarán contratos con 7 comercializadores de la subasta y 46 comercializadores del mecanismo complementario. En total en la nueva subasta de renovables 2021 fueron adjudicados 4,595.67 MWh-día con un precio promedio ponderado de 155.81 COP/kWh. 2. Las consideraciones son iguales a las del mes anterior 3. El 26 de octubre se realizó la adjudicación de la Subasta de contratación de largo plazo convocada por la Resolución 40179 de 2021. Se asignaron contratos de largo plazo de suministro de energía a 9 empresas generadoras con 11 proyectos de generación con una capacidad de 796.3 MW que corresponden a proyectos solares, los cuales firmarán contratos con 7 comercializadores de la subasta y 46 comercializadores del mecanismo complementario. En total en la nueva subasta de renovables 2021 fueron adjudicados 4,595.67 MWh-día con un precio promedio ponderado de 155.81 COP/kWh.</t>
  </si>
  <si>
    <t xml:space="preserve">Emisión de la Resolución 40223 de junio 2021, en la cual se define las condiciones de mercado y el estándar mínimo de conector que se deberá instalar en las estaciones de carga, con el fin de seguir impulsando el despliegue de infraestructura de carga para vehículos eléctricos e híbridos enchufables en Colombia. * Emisión de la Resolución 40223 de junio 2021, en la cual se define las condiciones de mercado y el estándar mínimo de conector que se deberá instalar en las estaciones de carga, con el fin de seguir impulsando el despliegue de infraestructura de carga para vehículos eléctricos e híbridos enchufables en Colombia. Se esta reglamentando junto a la CREG el articulo 49 de la Ley 2099, relacionado con incentivo de no pago de contribución a la energía destinada a la carga de VE Numero de VE (corte agosto 2021): 4849 * Entre enero y septiembre de 2021, se han vendido en Colombia 676 vehículos eléctricos, un crecimiento del 50% frente al mismo periodo de 2020 cuando se habían vendido 450 vehículos eléctricos.  En septiembre de 2021 se contaba, en total, con 4.928 vehículos eléctricos, logrando un avance del 74,6% en la meta que establecimos en el Plan Nacional de Desarrollo de contar con una flota de 6.600 vehículos eléctricos. Se trabaja en la reglamentación del articulo 49 Ley TE. Interoperabilidad y NTC para VE </t>
  </si>
  <si>
    <t xml:space="preserve">05/03/21 WEF- Energy Transition Roundtable: Latin America
9/03/21 - Reunión sobre los Energy COMPACTS con la Secretaría del Dialogo de Alto Nivel
sobre energía.
11/03/21 - Reunión de los Global Champions de Transición Energética del Dialogo de Alto Nivel sobre energía.
17/03/21 - Reunión de Comité de Coordinación - RELAC
24/03/21 - Discusión de los foros ministeriales del Dialogo de Alto Nivel
26/03/21 - Reunión técnica de los Global Champions en transición energética en el Diálogo de Alto Nivel. </t>
  </si>
  <si>
    <t>1. El 26 de octubre se realizó la adjudicación de la Subasta de contratación de largo plazo convocada por la Resolución 40179 de 2021. Se asignaron contratos de largo plazo de suministro de energía a 9 empresas generadoras con 11 proyectos de generación con una capacidad de 796.3 MW que corresponden a proyectos solares, los cuales firmarán contratos con 7 comercializadores de la subasta y 46 comercializadores del
mecanismo complementario. En total en la nueva subasta de renovables 2021 fueron adjudicados 4,595.67 MWh-día con un precio promedio ponderado de 155.81 COP/kWh. 2. La meta de energía comprometida proveniente de FNCER se cumplió con la subasta de contratos de largo plazo  2019,  la subasta de Cargo de  Confiabilidad (CxC)  20219 y la nueva subasta  de contratos de largo plazo de 2021 obteniendo  2.879,3 MW compremetidos   2021 3. En el mes de octubre del año 2021, se realizó la nueva subasta de contratos de largo plazo, con la cual se comprometió la instalación de 796,3 MW con fuentes no convencionales de energía renovable - FNCER</t>
  </si>
  <si>
    <t>14/04/21 Segunda reunión del grupo técnico de trabajo de la temática de Transición Energética del Diálogo de Alto Nivel sobre Energía 20/04/21 Taller introductorio de los Energy Compacts en el marco del Diálogo de Alto Nivel sobre Energía 22/04/21 Reunión bilateral con el equipo de Naciones Unidas que coordina los Energy Compacts.. * 4/05/21 Reunión para coordinar un piloto de identificación de necesidades para el despliegue de energías renovables en el marco de la iniciativa RELAC. 5/05/21 Reunión preparatoria para los foros ministeriales del Dialogo de Alto Nivel sobre Energía de la ONU. 25/05/21 Y 26/05/21 Sesión XXI del Consejo de la IRENA 12/05/21 Reunión de coordinación de RELAC. 20/05/21 Reunión final del grupo técnico de trabajo de la temática de Transición Energética del Diálogo de Alto Nivel sobre Energía.. * 23/06/21 Side Event - RELAC Energy Compact 1/06/21 Reunión del Subcomité de CANREL para analizar los comentarios de los países de la CAN sobre los borradores de reglamentos de la decisión CAN 816 9/06/21 Reunión del Subcomité de CANREL para analizar los comentarios de los países de la CAN sobre los borradores de reglamentos de la decisión CAN 816 18/06/21 Reunión del Subcomité de CANREL para analizar los comentarios de los países de la CAN sobre los borradores de reglamentos de la decisión CAN 816 30/06/21 - Reunión del Subcomité de CANREL para analizar los comentarios de los países de la CAN sobre los borradores de reglamentos de la decisión CAN 81624/06/21 Segunda reunión</t>
  </si>
  <si>
    <t>  * Revisión y comentarios del entregable de proyectos piloto de la hoja de ruta de hidrógeno.  Documento de iniciativas/estudios para implementación de la hoja de ruta. Propuesta de acciones a incluir sobre hidrógeno en el CONPES de transición energética, enviado a DNP.  Consolidación y análisis a los comentarios sobre el borrador de la hoja de ruta de hidrógeno, los cuales fueron puestos a consideración del consultor. * En fecha 30 de septiembre el presidente de la república y el Ministro de Minas y Energía, hicieron el lanzamiento de la hoja de ruta del hidrógeno en Colombia. Adicionalmente, se han realizado las siguentes actividades: a) Propuesta términos de referencia para sandbox regulatorio de hidrógeno – consultoría BID. b) Documento "Generalidades hidrógeno" como insumo para el lanzamiento de la hoja de ruta de hidrógeno. c) Matriz de valoración de líneas de investigación del convenio Ecopetrol- Minciencias. d) Revisión decreto reglamentario ley 2099 (tributario) y análisis de los requerimientos del decreto de hidrógeno. e) Revisión y comentarios al documento "lineamientos proyectos piloto de hidrogeno". f) Revisión y comentarios al anexo "plan de socialización" de la hoja de ruta de hidrógeno.</t>
  </si>
  <si>
    <t>1. Se aprobaron estudios previos para el Convenio de Cooperación especial entre Minciencias, Ecopetrol y MME para los temas de hidrógeno y captura de carbono. Se aprobaron internamente y se enviaron al Banco Mundial los términos de referencia para la implementación de un sistema de garantías de origen para el hidrógeno de bajas emisiones. 2. El MME hizo ronda de inversión con cooperantes y banca multilateral, para financiar la implementación de una hoja de ruta. Se obtuvo cooperación con el BID (se hicieron los términos de referencia), GIZ (se inició la cooperación para apoyo en la propuesta normativa) y Banco Mundial (se inició consultoría para analizar el sistema de garantías de origen de hidrógeno).  3. No se registró actividad</t>
  </si>
  <si>
    <t>1. En proceso 2. ​Se avanza en la consecución de espacios de dialogo con las Provincia de Cartama con el fin de revisar y fortalecer la hoja de ruta para la provincia. 3.  ​​Se avanza en la consecución de espacios de dialogo con las Provincia de Cartama con el fin de revisar y fortalecer la hoja de ruta para la provincia. Se presento al alcalde la estrategia, se espera participar en los espacios de planeamiento existentes para articular la hoja de ruta propuesta. Jericó se replantea la hoja de ruta existente y se fortalecerá el siguiente año de cara a la situación actual de la minería de la región </t>
  </si>
  <si>
    <t>1. A la espera de que se gestione la firma del ministro por parte de la alta dirección para el memorando de entendimiento de Boyacá. Firmados los departamentos de Antioquia, Cundinamarca y Caldas. 2. A la espera de que se gestione la firma por parte de la alta dirección para el memorando de entendimiento de Boyacá. Firmados los departamentos de Antioquia, Cundinamarca y Caldas. 3. META CUMPLIDA Culminó la vigencia con 5 memorandos de entendimiento firmados así: 4 Memorandos suscritos entre la ANM, MME y Gobernaciones de los departamentos de Antioquia, Caldas, Cundinamarca y Boyacá, este último ya se encuentra firmado por el MME, y está en proceso de firma de la ANM. 1 Memorando de entendimiento suscrito entre Fenalcarbón y MME.</t>
  </si>
  <si>
    <t>A la espera de que la alta dirección defina fecha para la firma del memorando de entendimiento de Boyacá, para Cundinamarca se definió el 20 de agosto. Firmados los departamentos de Antioquia y Caldas. * A la espera de que la alta dirección defina fecha para la firma del memorando de entendimiento de Boyacá. Firmados los departamentos de Antioquia, Cundinamarca y Caldas. * A la espera de que se gestione la firma del ministro por parte de la alta dirección para el memorando de entendimiento de Boyacá. Firmados los departamentos de Antioquia, Cundinamarca y Caldas.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</si>
</sst>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8"/>
      <name val="Calibri"/>
      <family val="2"/>
      <scheme val="minor"/>
    </font>
    <font>
      <b/>
      <sz val="8"/>
      <color theme="0"/>
      <name val="Arial"/>
      <family val="2"/>
    </font>
    <font>
      <b/>
      <sz val="8"/>
      <color theme="1" tint="0.34998626667073579"/>
      <name val="Arial"/>
      <family val="2"/>
    </font>
    <font>
      <sz val="8"/>
      <name val="Arial"/>
      <family val="2"/>
    </font>
    <font>
      <sz val="8"/>
      <color theme="1"/>
      <name val="Arial"/>
      <family val="2"/>
    </font>
    <font>
      <b/>
      <sz val="8"/>
      <name val="Arial"/>
      <family val="2"/>
    </font>
  </fonts>
  <fills count="6">
    <fill>
      <patternFill patternType="none"/>
    </fill>
    <fill>
      <patternFill patternType="gray125"/>
    </fill>
    <fill>
      <patternFill patternType="solid">
        <fgColor theme="5"/>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2">
    <xf numFmtId="0" fontId="0" fillId="0" borderId="0" xfId="0"/>
    <xf numFmtId="0" fontId="1" fillId="2" borderId="0" xfId="0" applyFont="1" applyFill="1" applyAlignment="1">
      <alignment horizontal="center"/>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xf>
    <xf numFmtId="0" fontId="4" fillId="3"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xf numFmtId="49" fontId="3" fillId="4" borderId="4"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textRotation="90" wrapText="1"/>
    </xf>
    <xf numFmtId="0" fontId="5" fillId="0" borderId="1" xfId="0" applyFont="1" applyFill="1" applyBorder="1" applyAlignment="1">
      <alignment horizontal="center" vertical="center" wrapText="1"/>
    </xf>
    <xf numFmtId="0" fontId="6" fillId="0" borderId="0" xfId="0" applyFont="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textRotation="90" wrapText="1"/>
    </xf>
    <xf numFmtId="9" fontId="5"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textRotation="90" wrapText="1"/>
    </xf>
    <xf numFmtId="0" fontId="5" fillId="0" borderId="3" xfId="0" applyFont="1" applyFill="1" applyBorder="1" applyAlignment="1">
      <alignment horizontal="center" vertical="center" wrapText="1"/>
    </xf>
  </cellXfs>
  <cellStyles count="1">
    <cellStyle name="Normal" xfId="0" builtinId="0"/>
  </cellStyles>
  <dxfs count="1">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TELETRABAJO%20EDGAR\2021\PLAN%20E%20ACCI&#211;N%202021\SEGUIMIENTO%20PLAN%20DE%20ACCI&#211;N\Enero%20Febrero\Subdirecci&#243;n%20Talento%20Hum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84"/>
  <sheetViews>
    <sheetView showGridLines="0" tabSelected="1" zoomScale="80" zoomScaleNormal="80" workbookViewId="0">
      <selection activeCell="V13" sqref="V13"/>
    </sheetView>
  </sheetViews>
  <sheetFormatPr baseColWidth="10" defaultColWidth="11.42578125" defaultRowHeight="11.25" x14ac:dyDescent="0.2"/>
  <cols>
    <col min="1" max="1" width="4.7109375" style="19" customWidth="1"/>
    <col min="2" max="2" width="12" style="19" customWidth="1"/>
    <col min="3" max="3" width="15.85546875" style="19" customWidth="1"/>
    <col min="4" max="4" width="17.42578125" style="19" customWidth="1"/>
    <col min="5" max="5" width="19.28515625" style="19" customWidth="1"/>
    <col min="6" max="6" width="19.7109375" style="19" customWidth="1"/>
    <col min="7" max="7" width="22" style="19" customWidth="1"/>
    <col min="8" max="8" width="28.42578125" style="19" customWidth="1"/>
    <col min="9" max="10" width="11.42578125" style="19" customWidth="1"/>
    <col min="11" max="11" width="14.7109375" style="7" customWidth="1"/>
    <col min="12" max="12" width="14" style="7" customWidth="1"/>
    <col min="13" max="13" width="80.85546875" style="8" customWidth="1"/>
    <col min="14" max="14" width="14.7109375" style="7" customWidth="1"/>
    <col min="15" max="15" width="14" style="7" customWidth="1"/>
    <col min="16" max="16" width="80.85546875" style="8" customWidth="1"/>
    <col min="17" max="17" width="14.7109375" style="7" customWidth="1"/>
    <col min="18" max="18" width="14" style="7" customWidth="1"/>
    <col min="19" max="19" width="80.85546875" style="8" customWidth="1"/>
    <col min="20" max="20" width="14.7109375" style="7" customWidth="1"/>
    <col min="21" max="21" width="13.85546875" style="7" customWidth="1"/>
    <col min="22" max="22" width="80.85546875" style="8" customWidth="1"/>
    <col min="23" max="16384" width="11.42578125" style="19"/>
  </cols>
  <sheetData>
    <row r="1" spans="2:22" ht="12" thickBot="1" x14ac:dyDescent="0.25"/>
    <row r="2" spans="2:22" x14ac:dyDescent="0.2">
      <c r="B2" s="20" t="s">
        <v>74</v>
      </c>
      <c r="C2" s="21" t="s">
        <v>469</v>
      </c>
      <c r="D2" s="21" t="s">
        <v>470</v>
      </c>
      <c r="E2" s="21" t="s">
        <v>471</v>
      </c>
      <c r="F2" s="21" t="s">
        <v>472</v>
      </c>
      <c r="G2" s="21" t="s">
        <v>75</v>
      </c>
      <c r="H2" s="21" t="s">
        <v>71</v>
      </c>
      <c r="I2" s="21" t="s">
        <v>72</v>
      </c>
      <c r="J2" s="21" t="s">
        <v>73</v>
      </c>
      <c r="K2" s="5" t="s">
        <v>198</v>
      </c>
      <c r="L2" s="5"/>
      <c r="M2" s="5"/>
      <c r="N2" s="5" t="s">
        <v>200</v>
      </c>
      <c r="O2" s="5"/>
      <c r="P2" s="5"/>
      <c r="Q2" s="5" t="s">
        <v>199</v>
      </c>
      <c r="R2" s="5"/>
      <c r="S2" s="5"/>
      <c r="T2" s="5" t="s">
        <v>404</v>
      </c>
      <c r="U2" s="5"/>
      <c r="V2" s="6"/>
    </row>
    <row r="3" spans="2:22" ht="22.5" x14ac:dyDescent="0.2">
      <c r="B3" s="22"/>
      <c r="C3" s="23"/>
      <c r="D3" s="23"/>
      <c r="E3" s="23"/>
      <c r="F3" s="23"/>
      <c r="G3" s="23"/>
      <c r="H3" s="23"/>
      <c r="I3" s="23"/>
      <c r="J3" s="23"/>
      <c r="K3" s="2" t="s">
        <v>1</v>
      </c>
      <c r="L3" s="2" t="s">
        <v>2</v>
      </c>
      <c r="M3" s="2" t="s">
        <v>3</v>
      </c>
      <c r="N3" s="2" t="s">
        <v>1</v>
      </c>
      <c r="O3" s="2" t="s">
        <v>2</v>
      </c>
      <c r="P3" s="2" t="s">
        <v>3</v>
      </c>
      <c r="Q3" s="2" t="s">
        <v>1</v>
      </c>
      <c r="R3" s="2" t="s">
        <v>2</v>
      </c>
      <c r="S3" s="2" t="s">
        <v>3</v>
      </c>
      <c r="T3" s="2" t="s">
        <v>1</v>
      </c>
      <c r="U3" s="2" t="s">
        <v>2</v>
      </c>
      <c r="V3" s="9" t="s">
        <v>3</v>
      </c>
    </row>
    <row r="4" spans="2:22" s="26" customFormat="1" ht="360" x14ac:dyDescent="0.25">
      <c r="B4" s="24" t="s">
        <v>9</v>
      </c>
      <c r="C4" s="25" t="s">
        <v>10</v>
      </c>
      <c r="D4" s="25" t="s">
        <v>11</v>
      </c>
      <c r="E4" s="25" t="s">
        <v>12</v>
      </c>
      <c r="F4" s="25" t="s">
        <v>13</v>
      </c>
      <c r="G4" s="25" t="s">
        <v>14</v>
      </c>
      <c r="H4" s="10" t="s">
        <v>77</v>
      </c>
      <c r="I4" s="10" t="s">
        <v>7</v>
      </c>
      <c r="J4" s="10">
        <v>27813</v>
      </c>
      <c r="K4" s="10">
        <v>10295</v>
      </c>
      <c r="L4" s="10">
        <v>4117</v>
      </c>
      <c r="M4" s="11" t="s">
        <v>201</v>
      </c>
      <c r="N4" s="10">
        <v>4769</v>
      </c>
      <c r="O4" s="10">
        <v>5604</v>
      </c>
      <c r="P4" s="11" t="s">
        <v>263</v>
      </c>
      <c r="Q4" s="12">
        <v>6207</v>
      </c>
      <c r="R4" s="12">
        <v>5904</v>
      </c>
      <c r="S4" s="12" t="s">
        <v>339</v>
      </c>
      <c r="T4" s="12">
        <v>6542</v>
      </c>
      <c r="U4" s="12">
        <v>7482</v>
      </c>
      <c r="V4" s="13" t="s">
        <v>405</v>
      </c>
    </row>
    <row r="5" spans="2:22" s="26" customFormat="1" ht="45" x14ac:dyDescent="0.25">
      <c r="B5" s="24"/>
      <c r="C5" s="25"/>
      <c r="D5" s="25"/>
      <c r="E5" s="25"/>
      <c r="F5" s="25"/>
      <c r="G5" s="25"/>
      <c r="H5" s="10" t="s">
        <v>79</v>
      </c>
      <c r="I5" s="10" t="s">
        <v>7</v>
      </c>
      <c r="J5" s="10">
        <v>20000</v>
      </c>
      <c r="K5" s="10">
        <v>0</v>
      </c>
      <c r="L5" s="10">
        <v>0</v>
      </c>
      <c r="M5" s="11" t="s">
        <v>202</v>
      </c>
      <c r="N5" s="10">
        <v>0</v>
      </c>
      <c r="O5" s="10">
        <v>2704</v>
      </c>
      <c r="P5" s="11" t="s">
        <v>264</v>
      </c>
      <c r="Q5" s="12">
        <v>0</v>
      </c>
      <c r="R5" s="12">
        <v>4429</v>
      </c>
      <c r="S5" s="12" t="s">
        <v>340</v>
      </c>
      <c r="T5" s="12">
        <v>20000</v>
      </c>
      <c r="U5" s="12">
        <v>12385</v>
      </c>
      <c r="V5" s="13" t="s">
        <v>406</v>
      </c>
    </row>
    <row r="6" spans="2:22" s="26" customFormat="1" ht="56.25" x14ac:dyDescent="0.25">
      <c r="B6" s="24"/>
      <c r="C6" s="25"/>
      <c r="D6" s="25"/>
      <c r="E6" s="25"/>
      <c r="F6" s="25"/>
      <c r="G6" s="25"/>
      <c r="H6" s="10" t="s">
        <v>187</v>
      </c>
      <c r="I6" s="10" t="s">
        <v>7</v>
      </c>
      <c r="J6" s="10">
        <v>9167</v>
      </c>
      <c r="K6" s="10">
        <v>0</v>
      </c>
      <c r="L6" s="10">
        <v>0</v>
      </c>
      <c r="M6" s="3" t="s">
        <v>468</v>
      </c>
      <c r="N6" s="10">
        <v>0</v>
      </c>
      <c r="O6" s="10">
        <v>0</v>
      </c>
      <c r="P6" s="11" t="s">
        <v>336</v>
      </c>
      <c r="Q6" s="12">
        <v>0</v>
      </c>
      <c r="R6" s="12">
        <v>0</v>
      </c>
      <c r="S6" s="12" t="s">
        <v>341</v>
      </c>
      <c r="T6" s="12">
        <v>9167</v>
      </c>
      <c r="U6" s="12">
        <v>104</v>
      </c>
      <c r="V6" s="13" t="s">
        <v>407</v>
      </c>
    </row>
    <row r="7" spans="2:22" s="26" customFormat="1" ht="22.5" x14ac:dyDescent="0.25">
      <c r="B7" s="24"/>
      <c r="C7" s="25"/>
      <c r="D7" s="25"/>
      <c r="E7" s="25"/>
      <c r="F7" s="25"/>
      <c r="G7" s="25" t="s">
        <v>15</v>
      </c>
      <c r="H7" s="10" t="s">
        <v>80</v>
      </c>
      <c r="I7" s="10" t="s">
        <v>7</v>
      </c>
      <c r="J7" s="10">
        <v>1</v>
      </c>
      <c r="K7" s="10">
        <v>0</v>
      </c>
      <c r="L7" s="10">
        <v>0</v>
      </c>
      <c r="M7" s="3" t="s">
        <v>468</v>
      </c>
      <c r="N7" s="10">
        <v>0</v>
      </c>
      <c r="O7" s="10">
        <v>1</v>
      </c>
      <c r="P7" s="11" t="s">
        <v>265</v>
      </c>
      <c r="Q7" s="12">
        <v>0</v>
      </c>
      <c r="R7" s="12">
        <v>0</v>
      </c>
      <c r="S7" s="12" t="s">
        <v>342</v>
      </c>
      <c r="T7" s="12">
        <v>0</v>
      </c>
      <c r="U7" s="12">
        <v>0</v>
      </c>
      <c r="V7" s="13" t="s">
        <v>408</v>
      </c>
    </row>
    <row r="8" spans="2:22" s="26" customFormat="1" ht="22.5" x14ac:dyDescent="0.25">
      <c r="B8" s="24"/>
      <c r="C8" s="25"/>
      <c r="D8" s="25"/>
      <c r="E8" s="25"/>
      <c r="F8" s="25"/>
      <c r="G8" s="25"/>
      <c r="H8" s="10" t="s">
        <v>81</v>
      </c>
      <c r="I8" s="10" t="s">
        <v>7</v>
      </c>
      <c r="J8" s="10">
        <v>1</v>
      </c>
      <c r="K8" s="10">
        <v>0</v>
      </c>
      <c r="L8" s="10">
        <v>1</v>
      </c>
      <c r="M8" s="11" t="s">
        <v>188</v>
      </c>
      <c r="N8" s="10">
        <v>1</v>
      </c>
      <c r="O8" s="10">
        <v>0</v>
      </c>
      <c r="P8" s="11" t="s">
        <v>266</v>
      </c>
      <c r="Q8" s="12">
        <v>0</v>
      </c>
      <c r="R8" s="12">
        <v>0</v>
      </c>
      <c r="S8" s="12" t="s">
        <v>343</v>
      </c>
      <c r="T8" s="12">
        <v>0</v>
      </c>
      <c r="U8" s="12">
        <v>0</v>
      </c>
      <c r="V8" s="13" t="s">
        <v>409</v>
      </c>
    </row>
    <row r="9" spans="2:22" s="26" customFormat="1" ht="101.25" x14ac:dyDescent="0.25">
      <c r="B9" s="24"/>
      <c r="C9" s="25"/>
      <c r="D9" s="25"/>
      <c r="E9" s="25"/>
      <c r="F9" s="25"/>
      <c r="G9" s="10" t="s">
        <v>15</v>
      </c>
      <c r="H9" s="10" t="s">
        <v>83</v>
      </c>
      <c r="I9" s="10" t="s">
        <v>7</v>
      </c>
      <c r="J9" s="10">
        <v>1</v>
      </c>
      <c r="K9" s="10">
        <v>0</v>
      </c>
      <c r="L9" s="10">
        <v>0</v>
      </c>
      <c r="M9" s="3" t="s">
        <v>468</v>
      </c>
      <c r="N9" s="10">
        <v>0</v>
      </c>
      <c r="O9" s="10">
        <v>0</v>
      </c>
      <c r="P9" s="11" t="s">
        <v>267</v>
      </c>
      <c r="Q9" s="12">
        <v>0</v>
      </c>
      <c r="R9" s="12">
        <v>0</v>
      </c>
      <c r="S9" s="12" t="s">
        <v>344</v>
      </c>
      <c r="T9" s="12">
        <v>0.01</v>
      </c>
      <c r="U9" s="12">
        <v>0</v>
      </c>
      <c r="V9" s="13" t="s">
        <v>410</v>
      </c>
    </row>
    <row r="10" spans="2:22" s="26" customFormat="1" ht="168.75" x14ac:dyDescent="0.25">
      <c r="B10" s="24"/>
      <c r="C10" s="25"/>
      <c r="D10" s="25"/>
      <c r="E10" s="25"/>
      <c r="F10" s="25"/>
      <c r="G10" s="10" t="s">
        <v>14</v>
      </c>
      <c r="H10" s="10" t="s">
        <v>85</v>
      </c>
      <c r="I10" s="10" t="s">
        <v>7</v>
      </c>
      <c r="J10" s="10">
        <v>11470</v>
      </c>
      <c r="K10" s="10">
        <v>0</v>
      </c>
      <c r="L10" s="10">
        <v>623</v>
      </c>
      <c r="M10" s="3" t="s">
        <v>468</v>
      </c>
      <c r="N10" s="10">
        <v>0</v>
      </c>
      <c r="O10" s="10">
        <v>1075</v>
      </c>
      <c r="P10" s="11" t="s">
        <v>268</v>
      </c>
      <c r="Q10" s="12">
        <v>0</v>
      </c>
      <c r="R10" s="12">
        <v>3424</v>
      </c>
      <c r="S10" s="12" t="s">
        <v>345</v>
      </c>
      <c r="T10" s="12">
        <v>11470</v>
      </c>
      <c r="U10" s="12">
        <v>3860</v>
      </c>
      <c r="V10" s="13" t="s">
        <v>411</v>
      </c>
    </row>
    <row r="11" spans="2:22" s="26" customFormat="1" ht="45" x14ac:dyDescent="0.25">
      <c r="B11" s="24"/>
      <c r="C11" s="25" t="s">
        <v>16</v>
      </c>
      <c r="D11" s="25" t="s">
        <v>17</v>
      </c>
      <c r="E11" s="25" t="s">
        <v>18</v>
      </c>
      <c r="F11" s="25" t="s">
        <v>19</v>
      </c>
      <c r="G11" s="25" t="s">
        <v>18</v>
      </c>
      <c r="H11" s="10" t="s">
        <v>86</v>
      </c>
      <c r="I11" s="10" t="s">
        <v>8</v>
      </c>
      <c r="J11" s="27">
        <v>0.28170000000000001</v>
      </c>
      <c r="K11" s="10">
        <v>0</v>
      </c>
      <c r="L11" s="10">
        <v>0</v>
      </c>
      <c r="M11" s="3" t="s">
        <v>468</v>
      </c>
      <c r="N11" s="10">
        <v>0</v>
      </c>
      <c r="O11" s="10">
        <v>0</v>
      </c>
      <c r="P11" s="11" t="s">
        <v>269</v>
      </c>
      <c r="Q11" s="12">
        <v>0</v>
      </c>
      <c r="R11" s="12">
        <v>0</v>
      </c>
      <c r="S11" s="12" t="s">
        <v>346</v>
      </c>
      <c r="T11" s="12">
        <v>0.28170000000000001</v>
      </c>
      <c r="U11" s="12">
        <v>0</v>
      </c>
      <c r="V11" s="13" t="s">
        <v>412</v>
      </c>
    </row>
    <row r="12" spans="2:22" s="26" customFormat="1" ht="45" x14ac:dyDescent="0.25">
      <c r="B12" s="24"/>
      <c r="C12" s="25"/>
      <c r="D12" s="25"/>
      <c r="E12" s="25"/>
      <c r="F12" s="25"/>
      <c r="G12" s="25"/>
      <c r="H12" s="10" t="s">
        <v>87</v>
      </c>
      <c r="I12" s="10" t="s">
        <v>8</v>
      </c>
      <c r="J12" s="27">
        <v>0.37090000000000001</v>
      </c>
      <c r="K12" s="10">
        <v>0</v>
      </c>
      <c r="L12" s="10">
        <v>0</v>
      </c>
      <c r="M12" s="3" t="s">
        <v>468</v>
      </c>
      <c r="N12" s="10">
        <v>0</v>
      </c>
      <c r="O12" s="10">
        <v>0</v>
      </c>
      <c r="P12" s="11" t="s">
        <v>270</v>
      </c>
      <c r="Q12" s="12">
        <v>0</v>
      </c>
      <c r="R12" s="12">
        <v>0</v>
      </c>
      <c r="S12" s="12" t="s">
        <v>346</v>
      </c>
      <c r="T12" s="12">
        <v>0.37090000000000001</v>
      </c>
      <c r="U12" s="12">
        <v>0</v>
      </c>
      <c r="V12" s="13" t="s">
        <v>412</v>
      </c>
    </row>
    <row r="13" spans="2:22" s="26" customFormat="1" ht="90" x14ac:dyDescent="0.25">
      <c r="B13" s="24" t="s">
        <v>20</v>
      </c>
      <c r="C13" s="25" t="s">
        <v>10</v>
      </c>
      <c r="D13" s="25" t="s">
        <v>11</v>
      </c>
      <c r="E13" s="25" t="s">
        <v>12</v>
      </c>
      <c r="F13" s="25" t="s">
        <v>21</v>
      </c>
      <c r="G13" s="25" t="s">
        <v>22</v>
      </c>
      <c r="H13" s="10" t="s">
        <v>88</v>
      </c>
      <c r="I13" s="10" t="s">
        <v>89</v>
      </c>
      <c r="J13" s="10">
        <v>4</v>
      </c>
      <c r="K13" s="10">
        <v>4</v>
      </c>
      <c r="L13" s="10">
        <v>1</v>
      </c>
      <c r="M13" s="11" t="s">
        <v>203</v>
      </c>
      <c r="N13" s="10">
        <v>0</v>
      </c>
      <c r="O13" s="10">
        <v>1</v>
      </c>
      <c r="P13" s="11" t="s">
        <v>271</v>
      </c>
      <c r="Q13" s="12">
        <v>0</v>
      </c>
      <c r="R13" s="12">
        <v>1</v>
      </c>
      <c r="S13" s="12" t="s">
        <v>492</v>
      </c>
      <c r="T13" s="12">
        <v>0</v>
      </c>
      <c r="U13" s="12">
        <v>1</v>
      </c>
      <c r="V13" s="13" t="s">
        <v>491</v>
      </c>
    </row>
    <row r="14" spans="2:22" s="26" customFormat="1" ht="56.25" x14ac:dyDescent="0.25">
      <c r="B14" s="24"/>
      <c r="C14" s="25"/>
      <c r="D14" s="25"/>
      <c r="E14" s="25"/>
      <c r="F14" s="25"/>
      <c r="G14" s="25"/>
      <c r="H14" s="10" t="s">
        <v>90</v>
      </c>
      <c r="I14" s="10" t="s">
        <v>89</v>
      </c>
      <c r="J14" s="10">
        <v>4</v>
      </c>
      <c r="K14" s="10">
        <v>4</v>
      </c>
      <c r="L14" s="10">
        <v>0</v>
      </c>
      <c r="M14" s="11" t="s">
        <v>204</v>
      </c>
      <c r="N14" s="10">
        <v>0</v>
      </c>
      <c r="O14" s="10">
        <v>4</v>
      </c>
      <c r="P14" s="11" t="s">
        <v>272</v>
      </c>
      <c r="Q14" s="12">
        <v>0</v>
      </c>
      <c r="R14" s="12">
        <v>0</v>
      </c>
      <c r="S14" s="12" t="s">
        <v>347</v>
      </c>
      <c r="T14" s="12">
        <v>0</v>
      </c>
      <c r="U14" s="12">
        <v>0</v>
      </c>
      <c r="V14" s="13" t="s">
        <v>413</v>
      </c>
    </row>
    <row r="15" spans="2:22" s="26" customFormat="1" ht="112.5" x14ac:dyDescent="0.25">
      <c r="B15" s="24"/>
      <c r="C15" s="25"/>
      <c r="D15" s="25"/>
      <c r="E15" s="25"/>
      <c r="F15" s="25"/>
      <c r="G15" s="25"/>
      <c r="H15" s="10" t="s">
        <v>91</v>
      </c>
      <c r="I15" s="10" t="s">
        <v>89</v>
      </c>
      <c r="J15" s="10">
        <v>4</v>
      </c>
      <c r="K15" s="10">
        <v>0</v>
      </c>
      <c r="L15" s="10">
        <v>0</v>
      </c>
      <c r="M15" s="11" t="s">
        <v>205</v>
      </c>
      <c r="N15" s="10">
        <v>4</v>
      </c>
      <c r="O15" s="10">
        <v>4</v>
      </c>
      <c r="P15" s="11" t="s">
        <v>273</v>
      </c>
      <c r="Q15" s="12">
        <v>0</v>
      </c>
      <c r="R15" s="12">
        <v>0</v>
      </c>
      <c r="S15" s="12" t="s">
        <v>347</v>
      </c>
      <c r="T15" s="12">
        <v>0</v>
      </c>
      <c r="U15" s="12">
        <v>0</v>
      </c>
      <c r="V15" s="13" t="s">
        <v>413</v>
      </c>
    </row>
    <row r="16" spans="2:22" s="26" customFormat="1" ht="191.25" x14ac:dyDescent="0.25">
      <c r="B16" s="24"/>
      <c r="C16" s="25"/>
      <c r="D16" s="25"/>
      <c r="E16" s="25"/>
      <c r="F16" s="25"/>
      <c r="G16" s="25"/>
      <c r="H16" s="10" t="s">
        <v>92</v>
      </c>
      <c r="I16" s="10" t="s">
        <v>8</v>
      </c>
      <c r="J16" s="10">
        <v>1</v>
      </c>
      <c r="K16" s="10">
        <v>0.25</v>
      </c>
      <c r="L16" s="10">
        <v>0.15</v>
      </c>
      <c r="M16" s="11" t="s">
        <v>206</v>
      </c>
      <c r="N16" s="10">
        <v>0.25</v>
      </c>
      <c r="O16" s="10">
        <v>0</v>
      </c>
      <c r="P16" s="11" t="s">
        <v>274</v>
      </c>
      <c r="Q16" s="12">
        <v>0.25</v>
      </c>
      <c r="R16" s="12">
        <v>0</v>
      </c>
      <c r="S16" s="12" t="s">
        <v>348</v>
      </c>
      <c r="T16" s="12">
        <v>0.25</v>
      </c>
      <c r="U16" s="12">
        <v>0</v>
      </c>
      <c r="V16" s="13" t="s">
        <v>414</v>
      </c>
    </row>
    <row r="17" spans="2:22" s="26" customFormat="1" ht="67.5" x14ac:dyDescent="0.25">
      <c r="B17" s="24"/>
      <c r="C17" s="25"/>
      <c r="D17" s="25"/>
      <c r="E17" s="25"/>
      <c r="F17" s="25"/>
      <c r="G17" s="25"/>
      <c r="H17" s="10" t="s">
        <v>93</v>
      </c>
      <c r="I17" s="10" t="s">
        <v>8</v>
      </c>
      <c r="J17" s="10">
        <v>1</v>
      </c>
      <c r="K17" s="10">
        <v>0</v>
      </c>
      <c r="L17" s="10">
        <v>0</v>
      </c>
      <c r="M17" s="11" t="s">
        <v>207</v>
      </c>
      <c r="N17" s="10">
        <v>0.1</v>
      </c>
      <c r="O17" s="10">
        <v>0.1</v>
      </c>
      <c r="P17" s="11" t="s">
        <v>275</v>
      </c>
      <c r="Q17" s="12">
        <v>0.30000000000000004</v>
      </c>
      <c r="R17" s="12">
        <v>0.05</v>
      </c>
      <c r="S17" s="12" t="s">
        <v>349</v>
      </c>
      <c r="T17" s="12">
        <v>0.6</v>
      </c>
      <c r="U17" s="12">
        <v>0</v>
      </c>
      <c r="V17" s="13" t="s">
        <v>414</v>
      </c>
    </row>
    <row r="18" spans="2:22" s="26" customFormat="1" ht="67.5" x14ac:dyDescent="0.25">
      <c r="B18" s="24"/>
      <c r="C18" s="25"/>
      <c r="D18" s="25"/>
      <c r="E18" s="25"/>
      <c r="F18" s="25"/>
      <c r="G18" s="10" t="s">
        <v>23</v>
      </c>
      <c r="H18" s="10" t="s">
        <v>94</v>
      </c>
      <c r="I18" s="10" t="s">
        <v>89</v>
      </c>
      <c r="J18" s="10">
        <v>1</v>
      </c>
      <c r="K18" s="10">
        <v>0</v>
      </c>
      <c r="L18" s="10">
        <v>0</v>
      </c>
      <c r="M18" s="11" t="s">
        <v>208</v>
      </c>
      <c r="N18" s="10">
        <v>0</v>
      </c>
      <c r="O18" s="10">
        <v>0</v>
      </c>
      <c r="P18" s="11" t="s">
        <v>337</v>
      </c>
      <c r="Q18" s="12">
        <v>0</v>
      </c>
      <c r="R18" s="12">
        <v>0</v>
      </c>
      <c r="S18" s="12" t="s">
        <v>350</v>
      </c>
      <c r="T18" s="12">
        <v>1</v>
      </c>
      <c r="U18" s="12">
        <v>0</v>
      </c>
      <c r="V18" s="13" t="s">
        <v>415</v>
      </c>
    </row>
    <row r="19" spans="2:22" s="26" customFormat="1" ht="56.25" x14ac:dyDescent="0.25">
      <c r="B19" s="24"/>
      <c r="C19" s="25"/>
      <c r="D19" s="25"/>
      <c r="E19" s="25"/>
      <c r="F19" s="25"/>
      <c r="G19" s="25" t="s">
        <v>24</v>
      </c>
      <c r="H19" s="10" t="s">
        <v>95</v>
      </c>
      <c r="I19" s="10" t="s">
        <v>96</v>
      </c>
      <c r="J19" s="10">
        <v>1</v>
      </c>
      <c r="K19" s="10">
        <v>0</v>
      </c>
      <c r="L19" s="10">
        <v>0</v>
      </c>
      <c r="M19" s="11" t="s">
        <v>209</v>
      </c>
      <c r="N19" s="10">
        <v>1</v>
      </c>
      <c r="O19" s="10">
        <v>0.3</v>
      </c>
      <c r="P19" s="11" t="s">
        <v>276</v>
      </c>
      <c r="Q19" s="12">
        <v>0</v>
      </c>
      <c r="R19" s="12">
        <v>0</v>
      </c>
      <c r="S19" s="12" t="s">
        <v>351</v>
      </c>
      <c r="T19" s="12">
        <v>0</v>
      </c>
      <c r="U19" s="12">
        <v>0</v>
      </c>
      <c r="V19" s="13" t="s">
        <v>416</v>
      </c>
    </row>
    <row r="20" spans="2:22" s="26" customFormat="1" ht="33.75" x14ac:dyDescent="0.25">
      <c r="B20" s="24"/>
      <c r="C20" s="25"/>
      <c r="D20" s="25"/>
      <c r="E20" s="25"/>
      <c r="F20" s="25"/>
      <c r="G20" s="25"/>
      <c r="H20" s="10" t="s">
        <v>97</v>
      </c>
      <c r="I20" s="10" t="s">
        <v>96</v>
      </c>
      <c r="J20" s="10">
        <v>1</v>
      </c>
      <c r="K20" s="10">
        <v>0</v>
      </c>
      <c r="L20" s="10">
        <v>0</v>
      </c>
      <c r="M20" s="11" t="s">
        <v>210</v>
      </c>
      <c r="N20" s="10">
        <v>1</v>
      </c>
      <c r="O20" s="10">
        <v>1</v>
      </c>
      <c r="P20" s="11" t="s">
        <v>277</v>
      </c>
      <c r="Q20" s="12">
        <v>0</v>
      </c>
      <c r="R20" s="12">
        <v>0</v>
      </c>
      <c r="S20" s="12" t="s">
        <v>347</v>
      </c>
      <c r="T20" s="12">
        <v>0</v>
      </c>
      <c r="U20" s="12">
        <v>0</v>
      </c>
      <c r="V20" s="13" t="s">
        <v>413</v>
      </c>
    </row>
    <row r="21" spans="2:22" s="26" customFormat="1" ht="45" x14ac:dyDescent="0.25">
      <c r="B21" s="24"/>
      <c r="C21" s="25"/>
      <c r="D21" s="25"/>
      <c r="E21" s="25"/>
      <c r="F21" s="25"/>
      <c r="G21" s="25"/>
      <c r="H21" s="10" t="s">
        <v>98</v>
      </c>
      <c r="I21" s="10" t="s">
        <v>96</v>
      </c>
      <c r="J21" s="10">
        <v>1</v>
      </c>
      <c r="K21" s="10">
        <v>0</v>
      </c>
      <c r="L21" s="10">
        <v>0</v>
      </c>
      <c r="M21" s="11" t="s">
        <v>211</v>
      </c>
      <c r="N21" s="10">
        <v>1</v>
      </c>
      <c r="O21" s="10">
        <v>1</v>
      </c>
      <c r="P21" s="11" t="s">
        <v>278</v>
      </c>
      <c r="Q21" s="12">
        <v>0</v>
      </c>
      <c r="R21" s="12">
        <v>0</v>
      </c>
      <c r="S21" s="12" t="s">
        <v>347</v>
      </c>
      <c r="T21" s="12">
        <v>0</v>
      </c>
      <c r="U21" s="12">
        <v>0</v>
      </c>
      <c r="V21" s="13" t="s">
        <v>413</v>
      </c>
    </row>
    <row r="22" spans="2:22" s="26" customFormat="1" ht="78.75" x14ac:dyDescent="0.25">
      <c r="B22" s="24"/>
      <c r="C22" s="25"/>
      <c r="D22" s="25"/>
      <c r="E22" s="25"/>
      <c r="F22" s="25"/>
      <c r="G22" s="25"/>
      <c r="H22" s="10" t="s">
        <v>99</v>
      </c>
      <c r="I22" s="10" t="s">
        <v>25</v>
      </c>
      <c r="J22" s="10">
        <v>1</v>
      </c>
      <c r="K22" s="10">
        <v>0</v>
      </c>
      <c r="L22" s="10">
        <v>0</v>
      </c>
      <c r="M22" s="11" t="s">
        <v>212</v>
      </c>
      <c r="N22" s="10">
        <v>0</v>
      </c>
      <c r="O22" s="10">
        <v>0</v>
      </c>
      <c r="P22" s="11" t="s">
        <v>279</v>
      </c>
      <c r="Q22" s="12">
        <v>1</v>
      </c>
      <c r="R22" s="12">
        <v>0</v>
      </c>
      <c r="S22" s="12" t="s">
        <v>473</v>
      </c>
      <c r="T22" s="12">
        <v>0</v>
      </c>
      <c r="U22" s="12">
        <v>1</v>
      </c>
      <c r="V22" s="13" t="s">
        <v>417</v>
      </c>
    </row>
    <row r="23" spans="2:22" s="26" customFormat="1" ht="33.75" x14ac:dyDescent="0.25">
      <c r="B23" s="24"/>
      <c r="C23" s="25"/>
      <c r="D23" s="25"/>
      <c r="E23" s="25"/>
      <c r="F23" s="25"/>
      <c r="G23" s="25"/>
      <c r="H23" s="10" t="s">
        <v>100</v>
      </c>
      <c r="I23" s="10" t="s">
        <v>96</v>
      </c>
      <c r="J23" s="10">
        <v>1</v>
      </c>
      <c r="K23" s="10">
        <v>0</v>
      </c>
      <c r="L23" s="10">
        <v>0</v>
      </c>
      <c r="M23" s="11" t="s">
        <v>213</v>
      </c>
      <c r="N23" s="10">
        <v>0</v>
      </c>
      <c r="O23" s="10">
        <v>0</v>
      </c>
      <c r="P23" s="11" t="s">
        <v>280</v>
      </c>
      <c r="Q23" s="12">
        <v>1</v>
      </c>
      <c r="R23" s="12">
        <v>0</v>
      </c>
      <c r="S23" s="12" t="s">
        <v>352</v>
      </c>
      <c r="T23" s="12">
        <v>0</v>
      </c>
      <c r="U23" s="12">
        <v>0</v>
      </c>
      <c r="V23" s="13" t="s">
        <v>418</v>
      </c>
    </row>
    <row r="24" spans="2:22" s="26" customFormat="1" ht="67.5" x14ac:dyDescent="0.25">
      <c r="B24" s="24"/>
      <c r="C24" s="25"/>
      <c r="D24" s="25"/>
      <c r="E24" s="25"/>
      <c r="F24" s="25"/>
      <c r="G24" s="25" t="s">
        <v>26</v>
      </c>
      <c r="H24" s="10" t="s">
        <v>102</v>
      </c>
      <c r="I24" s="10" t="s">
        <v>7</v>
      </c>
      <c r="J24" s="10">
        <v>5000</v>
      </c>
      <c r="K24" s="10">
        <v>0</v>
      </c>
      <c r="L24" s="10">
        <v>82</v>
      </c>
      <c r="M24" s="11" t="s">
        <v>214</v>
      </c>
      <c r="N24" s="10">
        <v>2000</v>
      </c>
      <c r="O24" s="10">
        <v>372</v>
      </c>
      <c r="P24" s="11" t="s">
        <v>281</v>
      </c>
      <c r="Q24" s="12">
        <v>1000</v>
      </c>
      <c r="R24" s="12">
        <v>586</v>
      </c>
      <c r="S24" s="12" t="s">
        <v>353</v>
      </c>
      <c r="T24" s="12">
        <v>2000</v>
      </c>
      <c r="U24" s="12">
        <v>2127</v>
      </c>
      <c r="V24" s="13" t="s">
        <v>419</v>
      </c>
    </row>
    <row r="25" spans="2:22" s="26" customFormat="1" ht="78.75" x14ac:dyDescent="0.25">
      <c r="B25" s="24"/>
      <c r="C25" s="25"/>
      <c r="D25" s="25"/>
      <c r="E25" s="25"/>
      <c r="F25" s="25"/>
      <c r="G25" s="25" t="s">
        <v>27</v>
      </c>
      <c r="H25" s="10" t="s">
        <v>104</v>
      </c>
      <c r="I25" s="10" t="s">
        <v>89</v>
      </c>
      <c r="J25" s="10">
        <v>4</v>
      </c>
      <c r="K25" s="10">
        <v>2</v>
      </c>
      <c r="L25" s="10">
        <v>3</v>
      </c>
      <c r="M25" s="11" t="s">
        <v>215</v>
      </c>
      <c r="N25" s="10">
        <v>2</v>
      </c>
      <c r="O25" s="10">
        <v>1</v>
      </c>
      <c r="P25" s="11" t="s">
        <v>282</v>
      </c>
      <c r="Q25" s="12">
        <v>0</v>
      </c>
      <c r="R25" s="12">
        <v>0</v>
      </c>
      <c r="S25" s="12" t="s">
        <v>354</v>
      </c>
      <c r="T25" s="12">
        <v>0</v>
      </c>
      <c r="U25" s="12">
        <v>0</v>
      </c>
      <c r="V25" s="13" t="s">
        <v>420</v>
      </c>
    </row>
    <row r="26" spans="2:22" s="26" customFormat="1" ht="225" x14ac:dyDescent="0.25">
      <c r="B26" s="24"/>
      <c r="C26" s="25"/>
      <c r="D26" s="25"/>
      <c r="E26" s="25"/>
      <c r="F26" s="25"/>
      <c r="G26" s="25"/>
      <c r="H26" s="10" t="s">
        <v>105</v>
      </c>
      <c r="I26" s="10" t="s">
        <v>89</v>
      </c>
      <c r="J26" s="10">
        <v>1</v>
      </c>
      <c r="K26" s="10">
        <v>0.15000000000000002</v>
      </c>
      <c r="L26" s="10">
        <v>0.15000000000000002</v>
      </c>
      <c r="M26" s="11" t="s">
        <v>216</v>
      </c>
      <c r="N26" s="10">
        <v>6.0000000000000005E-2</v>
      </c>
      <c r="O26" s="10">
        <v>6.0000000000000005E-2</v>
      </c>
      <c r="P26" s="11" t="s">
        <v>283</v>
      </c>
      <c r="Q26" s="12">
        <v>0.79</v>
      </c>
      <c r="R26" s="12">
        <v>0.04</v>
      </c>
      <c r="S26" s="12" t="s">
        <v>355</v>
      </c>
      <c r="T26" s="12">
        <v>0</v>
      </c>
      <c r="U26" s="12">
        <v>0.39</v>
      </c>
      <c r="V26" s="13" t="s">
        <v>474</v>
      </c>
    </row>
    <row r="27" spans="2:22" s="26" customFormat="1" ht="112.5" x14ac:dyDescent="0.25">
      <c r="B27" s="24"/>
      <c r="C27" s="25"/>
      <c r="D27" s="25"/>
      <c r="E27" s="25"/>
      <c r="F27" s="25"/>
      <c r="G27" s="25"/>
      <c r="H27" s="10" t="s">
        <v>106</v>
      </c>
      <c r="I27" s="10" t="s">
        <v>89</v>
      </c>
      <c r="J27" s="10">
        <v>1</v>
      </c>
      <c r="K27" s="10">
        <v>0</v>
      </c>
      <c r="L27" s="10">
        <v>0</v>
      </c>
      <c r="M27" s="11" t="s">
        <v>217</v>
      </c>
      <c r="N27" s="10">
        <v>0</v>
      </c>
      <c r="O27" s="10">
        <v>0</v>
      </c>
      <c r="P27" s="11" t="s">
        <v>217</v>
      </c>
      <c r="Q27" s="12">
        <v>0</v>
      </c>
      <c r="R27" s="12">
        <v>0.05</v>
      </c>
      <c r="S27" s="12" t="s">
        <v>356</v>
      </c>
      <c r="T27" s="12">
        <v>1</v>
      </c>
      <c r="U27" s="12">
        <v>0.39</v>
      </c>
      <c r="V27" s="13" t="s">
        <v>421</v>
      </c>
    </row>
    <row r="28" spans="2:22" s="26" customFormat="1" ht="90" x14ac:dyDescent="0.25">
      <c r="B28" s="28" t="s">
        <v>28</v>
      </c>
      <c r="C28" s="25" t="s">
        <v>10</v>
      </c>
      <c r="D28" s="25" t="s">
        <v>11</v>
      </c>
      <c r="E28" s="25" t="s">
        <v>12</v>
      </c>
      <c r="F28" s="25" t="s">
        <v>13</v>
      </c>
      <c r="G28" s="25" t="s">
        <v>29</v>
      </c>
      <c r="H28" s="10" t="s">
        <v>107</v>
      </c>
      <c r="I28" s="10" t="s">
        <v>7</v>
      </c>
      <c r="J28" s="10">
        <v>250000</v>
      </c>
      <c r="K28" s="10">
        <v>0</v>
      </c>
      <c r="L28" s="10">
        <v>0</v>
      </c>
      <c r="M28" s="11" t="s">
        <v>218</v>
      </c>
      <c r="N28" s="10">
        <v>125000</v>
      </c>
      <c r="O28" s="10">
        <v>101348</v>
      </c>
      <c r="P28" s="11" t="s">
        <v>284</v>
      </c>
      <c r="Q28" s="12">
        <v>50000</v>
      </c>
      <c r="R28" s="12">
        <v>101405</v>
      </c>
      <c r="S28" s="12" t="s">
        <v>357</v>
      </c>
      <c r="T28" s="12">
        <v>75000</v>
      </c>
      <c r="U28" s="12">
        <v>104.209</v>
      </c>
      <c r="V28" s="13" t="s">
        <v>422</v>
      </c>
    </row>
    <row r="29" spans="2:22" s="26" customFormat="1" ht="101.25" x14ac:dyDescent="0.25">
      <c r="B29" s="28"/>
      <c r="C29" s="25"/>
      <c r="D29" s="25"/>
      <c r="E29" s="25"/>
      <c r="F29" s="25"/>
      <c r="G29" s="25"/>
      <c r="H29" s="10" t="s">
        <v>108</v>
      </c>
      <c r="I29" s="10" t="s">
        <v>7</v>
      </c>
      <c r="J29" s="10">
        <v>25000</v>
      </c>
      <c r="K29" s="10">
        <v>6000</v>
      </c>
      <c r="L29" s="10">
        <v>4215</v>
      </c>
      <c r="M29" s="11" t="s">
        <v>219</v>
      </c>
      <c r="N29" s="10">
        <v>6000</v>
      </c>
      <c r="O29" s="10">
        <v>4213</v>
      </c>
      <c r="P29" s="11" t="s">
        <v>285</v>
      </c>
      <c r="Q29" s="12">
        <v>9000</v>
      </c>
      <c r="R29" s="12">
        <v>5921</v>
      </c>
      <c r="S29" s="12" t="s">
        <v>358</v>
      </c>
      <c r="T29" s="12">
        <v>5000</v>
      </c>
      <c r="U29" s="12">
        <v>4668</v>
      </c>
      <c r="V29" s="13" t="s">
        <v>423</v>
      </c>
    </row>
    <row r="30" spans="2:22" s="26" customFormat="1" ht="56.25" x14ac:dyDescent="0.25">
      <c r="B30" s="28"/>
      <c r="C30" s="25"/>
      <c r="D30" s="25" t="s">
        <v>30</v>
      </c>
      <c r="E30" s="25" t="s">
        <v>31</v>
      </c>
      <c r="F30" s="25" t="s">
        <v>32</v>
      </c>
      <c r="G30" s="25" t="s">
        <v>33</v>
      </c>
      <c r="H30" s="10" t="s">
        <v>109</v>
      </c>
      <c r="I30" s="10" t="s">
        <v>101</v>
      </c>
      <c r="J30" s="10">
        <v>1</v>
      </c>
      <c r="K30" s="10">
        <v>0</v>
      </c>
      <c r="L30" s="10">
        <v>0</v>
      </c>
      <c r="M30" s="11" t="s">
        <v>220</v>
      </c>
      <c r="N30" s="10">
        <v>1</v>
      </c>
      <c r="O30" s="10">
        <v>1</v>
      </c>
      <c r="P30" s="11" t="s">
        <v>286</v>
      </c>
      <c r="Q30" s="12">
        <v>0</v>
      </c>
      <c r="R30" s="12">
        <v>0</v>
      </c>
      <c r="S30" s="12" t="s">
        <v>359</v>
      </c>
      <c r="T30" s="12">
        <v>0</v>
      </c>
      <c r="U30" s="12">
        <v>0</v>
      </c>
      <c r="V30" s="13" t="s">
        <v>424</v>
      </c>
    </row>
    <row r="31" spans="2:22" s="26" customFormat="1" ht="56.25" x14ac:dyDescent="0.25">
      <c r="B31" s="28"/>
      <c r="C31" s="25"/>
      <c r="D31" s="25"/>
      <c r="E31" s="25"/>
      <c r="F31" s="25"/>
      <c r="G31" s="25"/>
      <c r="H31" s="10" t="s">
        <v>110</v>
      </c>
      <c r="I31" s="10" t="s">
        <v>101</v>
      </c>
      <c r="J31" s="10">
        <v>1</v>
      </c>
      <c r="K31" s="10">
        <v>0</v>
      </c>
      <c r="L31" s="10">
        <v>0</v>
      </c>
      <c r="M31" s="11" t="s">
        <v>220</v>
      </c>
      <c r="N31" s="10">
        <v>1</v>
      </c>
      <c r="O31" s="10">
        <v>1</v>
      </c>
      <c r="P31" s="11" t="s">
        <v>286</v>
      </c>
      <c r="Q31" s="12">
        <v>0</v>
      </c>
      <c r="R31" s="12">
        <v>0</v>
      </c>
      <c r="S31" s="12" t="s">
        <v>359</v>
      </c>
      <c r="T31" s="12">
        <v>0</v>
      </c>
      <c r="U31" s="12">
        <v>0</v>
      </c>
      <c r="V31" s="13" t="s">
        <v>424</v>
      </c>
    </row>
    <row r="32" spans="2:22" s="26" customFormat="1" ht="45" x14ac:dyDescent="0.25">
      <c r="B32" s="28"/>
      <c r="C32" s="25"/>
      <c r="D32" s="25"/>
      <c r="E32" s="25"/>
      <c r="F32" s="25"/>
      <c r="G32" s="25"/>
      <c r="H32" s="10" t="s">
        <v>111</v>
      </c>
      <c r="I32" s="10" t="s">
        <v>101</v>
      </c>
      <c r="J32" s="10">
        <v>1</v>
      </c>
      <c r="K32" s="10">
        <v>0</v>
      </c>
      <c r="L32" s="10">
        <v>0</v>
      </c>
      <c r="M32" s="11" t="s">
        <v>221</v>
      </c>
      <c r="N32" s="10">
        <v>0</v>
      </c>
      <c r="O32" s="10">
        <v>1</v>
      </c>
      <c r="P32" s="11" t="s">
        <v>287</v>
      </c>
      <c r="Q32" s="12">
        <v>0</v>
      </c>
      <c r="R32" s="12">
        <v>0</v>
      </c>
      <c r="S32" s="12" t="s">
        <v>359</v>
      </c>
      <c r="T32" s="12">
        <v>1</v>
      </c>
      <c r="U32" s="12">
        <v>0</v>
      </c>
      <c r="V32" s="13" t="s">
        <v>424</v>
      </c>
    </row>
    <row r="33" spans="2:22" s="26" customFormat="1" ht="112.5" x14ac:dyDescent="0.25">
      <c r="B33" s="28"/>
      <c r="C33" s="25"/>
      <c r="D33" s="25"/>
      <c r="E33" s="25"/>
      <c r="F33" s="25"/>
      <c r="G33" s="25"/>
      <c r="H33" s="10" t="s">
        <v>112</v>
      </c>
      <c r="I33" s="10" t="s">
        <v>101</v>
      </c>
      <c r="J33" s="10">
        <v>1</v>
      </c>
      <c r="K33" s="10">
        <v>0</v>
      </c>
      <c r="L33" s="10">
        <v>0</v>
      </c>
      <c r="M33" s="11" t="s">
        <v>222</v>
      </c>
      <c r="N33" s="10">
        <v>0</v>
      </c>
      <c r="O33" s="10">
        <v>0</v>
      </c>
      <c r="P33" s="11" t="s">
        <v>288</v>
      </c>
      <c r="Q33" s="12">
        <v>0</v>
      </c>
      <c r="R33" s="12">
        <v>0</v>
      </c>
      <c r="S33" s="12" t="s">
        <v>360</v>
      </c>
      <c r="T33" s="12">
        <v>1</v>
      </c>
      <c r="U33" s="12">
        <v>0</v>
      </c>
      <c r="V33" s="13" t="s">
        <v>425</v>
      </c>
    </row>
    <row r="34" spans="2:22" s="26" customFormat="1" ht="78.75" x14ac:dyDescent="0.25">
      <c r="B34" s="28"/>
      <c r="C34" s="25"/>
      <c r="D34" s="25"/>
      <c r="E34" s="25"/>
      <c r="F34" s="25"/>
      <c r="G34" s="25"/>
      <c r="H34" s="10" t="s">
        <v>113</v>
      </c>
      <c r="I34" s="10" t="s">
        <v>101</v>
      </c>
      <c r="J34" s="10">
        <v>1</v>
      </c>
      <c r="K34" s="10">
        <v>0</v>
      </c>
      <c r="L34" s="10">
        <v>0</v>
      </c>
      <c r="M34" s="11" t="s">
        <v>223</v>
      </c>
      <c r="N34" s="10">
        <v>0</v>
      </c>
      <c r="O34" s="10">
        <v>0</v>
      </c>
      <c r="P34" s="11" t="s">
        <v>289</v>
      </c>
      <c r="Q34" s="12">
        <v>0</v>
      </c>
      <c r="R34" s="12">
        <v>0</v>
      </c>
      <c r="S34" s="12" t="s">
        <v>361</v>
      </c>
      <c r="T34" s="12">
        <v>1</v>
      </c>
      <c r="U34" s="12">
        <v>0</v>
      </c>
      <c r="V34" s="13" t="s">
        <v>426</v>
      </c>
    </row>
    <row r="35" spans="2:22" s="26" customFormat="1" ht="45" x14ac:dyDescent="0.25">
      <c r="B35" s="28"/>
      <c r="C35" s="25"/>
      <c r="D35" s="25" t="s">
        <v>11</v>
      </c>
      <c r="E35" s="25" t="s">
        <v>12</v>
      </c>
      <c r="F35" s="25" t="s">
        <v>34</v>
      </c>
      <c r="G35" s="25" t="s">
        <v>35</v>
      </c>
      <c r="H35" s="10" t="s">
        <v>114</v>
      </c>
      <c r="I35" s="10" t="s">
        <v>101</v>
      </c>
      <c r="J35" s="10">
        <v>1</v>
      </c>
      <c r="K35" s="10">
        <v>0</v>
      </c>
      <c r="L35" s="10">
        <v>0</v>
      </c>
      <c r="M35" s="11" t="s">
        <v>224</v>
      </c>
      <c r="N35" s="10">
        <v>0</v>
      </c>
      <c r="O35" s="10">
        <v>0</v>
      </c>
      <c r="P35" s="11" t="s">
        <v>224</v>
      </c>
      <c r="Q35" s="12">
        <v>0</v>
      </c>
      <c r="R35" s="12">
        <v>0</v>
      </c>
      <c r="S35" s="12" t="s">
        <v>362</v>
      </c>
      <c r="T35" s="12">
        <v>1</v>
      </c>
      <c r="U35" s="12">
        <v>0</v>
      </c>
      <c r="V35" s="13" t="s">
        <v>427</v>
      </c>
    </row>
    <row r="36" spans="2:22" s="26" customFormat="1" ht="45" x14ac:dyDescent="0.25">
      <c r="B36" s="28"/>
      <c r="C36" s="25"/>
      <c r="D36" s="25"/>
      <c r="E36" s="25"/>
      <c r="F36" s="25"/>
      <c r="G36" s="25"/>
      <c r="H36" s="10" t="s">
        <v>115</v>
      </c>
      <c r="I36" s="10" t="s">
        <v>101</v>
      </c>
      <c r="J36" s="10">
        <v>1</v>
      </c>
      <c r="K36" s="10">
        <v>0</v>
      </c>
      <c r="L36" s="10">
        <v>0</v>
      </c>
      <c r="M36" s="11" t="s">
        <v>225</v>
      </c>
      <c r="N36" s="10">
        <v>0</v>
      </c>
      <c r="O36" s="10">
        <v>0</v>
      </c>
      <c r="P36" s="11" t="s">
        <v>290</v>
      </c>
      <c r="Q36" s="12">
        <v>1</v>
      </c>
      <c r="R36" s="12">
        <v>0</v>
      </c>
      <c r="S36" s="12" t="s">
        <v>363</v>
      </c>
      <c r="T36" s="12">
        <v>0</v>
      </c>
      <c r="U36" s="12">
        <v>0</v>
      </c>
      <c r="V36" s="13" t="s">
        <v>428</v>
      </c>
    </row>
    <row r="37" spans="2:22" s="26" customFormat="1" ht="123.75" x14ac:dyDescent="0.25">
      <c r="B37" s="28"/>
      <c r="C37" s="25"/>
      <c r="D37" s="25"/>
      <c r="E37" s="25"/>
      <c r="F37" s="25"/>
      <c r="G37" s="25"/>
      <c r="H37" s="10" t="s">
        <v>116</v>
      </c>
      <c r="I37" s="10" t="s">
        <v>7</v>
      </c>
      <c r="J37" s="10">
        <v>170</v>
      </c>
      <c r="K37" s="10">
        <v>0</v>
      </c>
      <c r="L37" s="10">
        <v>0</v>
      </c>
      <c r="M37" s="11" t="s">
        <v>226</v>
      </c>
      <c r="N37" s="10">
        <v>0</v>
      </c>
      <c r="O37" s="10">
        <v>0</v>
      </c>
      <c r="P37" s="11" t="s">
        <v>291</v>
      </c>
      <c r="Q37" s="12">
        <v>0</v>
      </c>
      <c r="R37" s="12">
        <v>0</v>
      </c>
      <c r="S37" s="12" t="s">
        <v>364</v>
      </c>
      <c r="T37" s="12">
        <v>170</v>
      </c>
      <c r="U37" s="12">
        <v>0</v>
      </c>
      <c r="V37" s="13" t="s">
        <v>429</v>
      </c>
    </row>
    <row r="38" spans="2:22" s="26" customFormat="1" ht="168.75" x14ac:dyDescent="0.25">
      <c r="B38" s="28"/>
      <c r="C38" s="25"/>
      <c r="D38" s="25"/>
      <c r="E38" s="25"/>
      <c r="F38" s="25"/>
      <c r="G38" s="25"/>
      <c r="H38" s="10" t="s">
        <v>117</v>
      </c>
      <c r="I38" s="10" t="s">
        <v>7</v>
      </c>
      <c r="J38" s="10">
        <v>1</v>
      </c>
      <c r="K38" s="10">
        <v>0</v>
      </c>
      <c r="L38" s="10">
        <v>0</v>
      </c>
      <c r="M38" s="11" t="s">
        <v>227</v>
      </c>
      <c r="N38" s="10">
        <v>0</v>
      </c>
      <c r="O38" s="10">
        <v>0</v>
      </c>
      <c r="P38" s="11" t="s">
        <v>292</v>
      </c>
      <c r="Q38" s="12">
        <v>0</v>
      </c>
      <c r="R38" s="12">
        <v>0</v>
      </c>
      <c r="S38" s="12" t="s">
        <v>365</v>
      </c>
      <c r="T38" s="12">
        <v>1</v>
      </c>
      <c r="U38" s="12">
        <v>1</v>
      </c>
      <c r="V38" s="13" t="s">
        <v>430</v>
      </c>
    </row>
    <row r="39" spans="2:22" s="26" customFormat="1" ht="90" x14ac:dyDescent="0.25">
      <c r="B39" s="28"/>
      <c r="C39" s="25"/>
      <c r="D39" s="25"/>
      <c r="E39" s="25"/>
      <c r="F39" s="25"/>
      <c r="G39" s="25"/>
      <c r="H39" s="10" t="s">
        <v>118</v>
      </c>
      <c r="I39" s="10" t="s">
        <v>7</v>
      </c>
      <c r="J39" s="10">
        <v>1</v>
      </c>
      <c r="K39" s="10">
        <v>0</v>
      </c>
      <c r="L39" s="10">
        <v>0</v>
      </c>
      <c r="M39" s="11" t="s">
        <v>228</v>
      </c>
      <c r="N39" s="10">
        <v>0</v>
      </c>
      <c r="O39" s="10">
        <v>0</v>
      </c>
      <c r="P39" s="11" t="s">
        <v>293</v>
      </c>
      <c r="Q39" s="12">
        <v>0</v>
      </c>
      <c r="R39" s="12">
        <v>0</v>
      </c>
      <c r="S39" s="12" t="s">
        <v>366</v>
      </c>
      <c r="T39" s="12">
        <v>1</v>
      </c>
      <c r="U39" s="12">
        <v>0</v>
      </c>
      <c r="V39" s="13" t="s">
        <v>431</v>
      </c>
    </row>
    <row r="40" spans="2:22" s="26" customFormat="1" ht="56.25" x14ac:dyDescent="0.25">
      <c r="B40" s="28"/>
      <c r="C40" s="25"/>
      <c r="D40" s="25" t="s">
        <v>30</v>
      </c>
      <c r="E40" s="25" t="s">
        <v>31</v>
      </c>
      <c r="F40" s="25" t="s">
        <v>32</v>
      </c>
      <c r="G40" s="25" t="s">
        <v>36</v>
      </c>
      <c r="H40" s="10" t="s">
        <v>119</v>
      </c>
      <c r="I40" s="10" t="s">
        <v>7</v>
      </c>
      <c r="J40" s="10">
        <v>1</v>
      </c>
      <c r="K40" s="10">
        <v>0</v>
      </c>
      <c r="L40" s="10">
        <v>0</v>
      </c>
      <c r="M40" s="11" t="s">
        <v>229</v>
      </c>
      <c r="N40" s="10">
        <v>1</v>
      </c>
      <c r="O40" s="10">
        <v>1</v>
      </c>
      <c r="P40" s="11" t="s">
        <v>294</v>
      </c>
      <c r="Q40" s="12">
        <v>0</v>
      </c>
      <c r="R40" s="12">
        <v>0</v>
      </c>
      <c r="S40" s="12" t="s">
        <v>359</v>
      </c>
      <c r="T40" s="12">
        <v>0</v>
      </c>
      <c r="U40" s="12">
        <v>0</v>
      </c>
      <c r="V40" s="13" t="s">
        <v>424</v>
      </c>
    </row>
    <row r="41" spans="2:22" s="26" customFormat="1" ht="112.5" x14ac:dyDescent="0.25">
      <c r="B41" s="28"/>
      <c r="C41" s="25"/>
      <c r="D41" s="25"/>
      <c r="E41" s="25"/>
      <c r="F41" s="25"/>
      <c r="G41" s="25"/>
      <c r="H41" s="10" t="s">
        <v>120</v>
      </c>
      <c r="I41" s="10" t="s">
        <v>7</v>
      </c>
      <c r="J41" s="10">
        <v>1</v>
      </c>
      <c r="K41" s="10">
        <v>0</v>
      </c>
      <c r="L41" s="10">
        <v>0</v>
      </c>
      <c r="M41" s="11" t="s">
        <v>230</v>
      </c>
      <c r="N41" s="10">
        <v>0</v>
      </c>
      <c r="O41" s="10">
        <v>0</v>
      </c>
      <c r="P41" s="11" t="s">
        <v>295</v>
      </c>
      <c r="Q41" s="12">
        <v>1</v>
      </c>
      <c r="R41" s="12">
        <v>0</v>
      </c>
      <c r="S41" s="12" t="s">
        <v>367</v>
      </c>
      <c r="T41" s="12">
        <v>0</v>
      </c>
      <c r="U41" s="12">
        <v>0</v>
      </c>
      <c r="V41" s="13" t="s">
        <v>432</v>
      </c>
    </row>
    <row r="42" spans="2:22" s="26" customFormat="1" ht="90" x14ac:dyDescent="0.25">
      <c r="B42" s="28"/>
      <c r="C42" s="25"/>
      <c r="D42" s="25"/>
      <c r="E42" s="25"/>
      <c r="F42" s="25"/>
      <c r="G42" s="25" t="s">
        <v>37</v>
      </c>
      <c r="H42" s="10" t="s">
        <v>121</v>
      </c>
      <c r="I42" s="10" t="s">
        <v>7</v>
      </c>
      <c r="J42" s="10">
        <v>11</v>
      </c>
      <c r="K42" s="10">
        <v>3</v>
      </c>
      <c r="L42" s="10">
        <v>3</v>
      </c>
      <c r="M42" s="11" t="s">
        <v>231</v>
      </c>
      <c r="N42" s="10">
        <v>3</v>
      </c>
      <c r="O42" s="10">
        <v>3</v>
      </c>
      <c r="P42" s="11" t="s">
        <v>296</v>
      </c>
      <c r="Q42" s="12">
        <v>3</v>
      </c>
      <c r="R42" s="12">
        <v>3</v>
      </c>
      <c r="S42" s="12" t="s">
        <v>368</v>
      </c>
      <c r="T42" s="12">
        <v>2</v>
      </c>
      <c r="U42" s="12">
        <v>2</v>
      </c>
      <c r="V42" s="13" t="s">
        <v>433</v>
      </c>
    </row>
    <row r="43" spans="2:22" s="26" customFormat="1" ht="90" x14ac:dyDescent="0.25">
      <c r="B43" s="28"/>
      <c r="C43" s="25"/>
      <c r="D43" s="25"/>
      <c r="E43" s="25"/>
      <c r="F43" s="25"/>
      <c r="G43" s="25"/>
      <c r="H43" s="10" t="s">
        <v>122</v>
      </c>
      <c r="I43" s="10" t="s">
        <v>7</v>
      </c>
      <c r="J43" s="10">
        <v>1</v>
      </c>
      <c r="K43" s="10">
        <v>0</v>
      </c>
      <c r="L43" s="10">
        <v>0</v>
      </c>
      <c r="M43" s="11" t="s">
        <v>232</v>
      </c>
      <c r="N43" s="10">
        <v>0</v>
      </c>
      <c r="O43" s="10">
        <v>0</v>
      </c>
      <c r="P43" s="11" t="s">
        <v>297</v>
      </c>
      <c r="Q43" s="12">
        <v>0</v>
      </c>
      <c r="R43" s="12">
        <v>0</v>
      </c>
      <c r="S43" s="12" t="s">
        <v>369</v>
      </c>
      <c r="T43" s="12">
        <v>1</v>
      </c>
      <c r="U43" s="12">
        <v>0</v>
      </c>
      <c r="V43" s="13" t="s">
        <v>434</v>
      </c>
    </row>
    <row r="44" spans="2:22" s="26" customFormat="1" ht="56.25" x14ac:dyDescent="0.25">
      <c r="B44" s="28"/>
      <c r="C44" s="25" t="s">
        <v>16</v>
      </c>
      <c r="D44" s="25" t="s">
        <v>38</v>
      </c>
      <c r="E44" s="25" t="s">
        <v>18</v>
      </c>
      <c r="F44" s="25" t="s">
        <v>39</v>
      </c>
      <c r="G44" s="25" t="s">
        <v>40</v>
      </c>
      <c r="H44" s="10" t="s">
        <v>123</v>
      </c>
      <c r="I44" s="10" t="s">
        <v>7</v>
      </c>
      <c r="J44" s="10">
        <v>1</v>
      </c>
      <c r="K44" s="10">
        <v>0</v>
      </c>
      <c r="L44" s="10">
        <v>0</v>
      </c>
      <c r="M44" s="11" t="s">
        <v>233</v>
      </c>
      <c r="N44" s="10">
        <v>0</v>
      </c>
      <c r="O44" s="10">
        <v>0</v>
      </c>
      <c r="P44" s="11" t="s">
        <v>298</v>
      </c>
      <c r="Q44" s="12">
        <v>0</v>
      </c>
      <c r="R44" s="12">
        <v>0</v>
      </c>
      <c r="S44" s="12" t="s">
        <v>370</v>
      </c>
      <c r="T44" s="12">
        <v>1</v>
      </c>
      <c r="U44" s="12">
        <v>0</v>
      </c>
      <c r="V44" s="13" t="s">
        <v>435</v>
      </c>
    </row>
    <row r="45" spans="2:22" s="26" customFormat="1" ht="45" x14ac:dyDescent="0.25">
      <c r="B45" s="28"/>
      <c r="C45" s="25"/>
      <c r="D45" s="25"/>
      <c r="E45" s="25"/>
      <c r="F45" s="25"/>
      <c r="G45" s="25"/>
      <c r="H45" s="10" t="s">
        <v>124</v>
      </c>
      <c r="I45" s="10" t="s">
        <v>7</v>
      </c>
      <c r="J45" s="10">
        <v>1</v>
      </c>
      <c r="K45" s="10">
        <v>0</v>
      </c>
      <c r="L45" s="10">
        <v>0</v>
      </c>
      <c r="M45" s="11" t="s">
        <v>234</v>
      </c>
      <c r="N45" s="10">
        <v>1</v>
      </c>
      <c r="O45" s="10">
        <v>0</v>
      </c>
      <c r="P45" s="11" t="s">
        <v>299</v>
      </c>
      <c r="Q45" s="12">
        <v>0</v>
      </c>
      <c r="R45" s="12">
        <v>0</v>
      </c>
      <c r="S45" s="12" t="s">
        <v>371</v>
      </c>
      <c r="T45" s="12">
        <v>0</v>
      </c>
      <c r="U45" s="12">
        <v>0</v>
      </c>
      <c r="V45" s="13" t="s">
        <v>436</v>
      </c>
    </row>
    <row r="46" spans="2:22" s="26" customFormat="1" ht="33.75" x14ac:dyDescent="0.25">
      <c r="B46" s="28"/>
      <c r="C46" s="25"/>
      <c r="D46" s="25"/>
      <c r="E46" s="25"/>
      <c r="F46" s="25"/>
      <c r="G46" s="25" t="s">
        <v>41</v>
      </c>
      <c r="H46" s="10" t="s">
        <v>125</v>
      </c>
      <c r="I46" s="10" t="s">
        <v>7</v>
      </c>
      <c r="J46" s="10">
        <v>1</v>
      </c>
      <c r="K46" s="10">
        <v>0</v>
      </c>
      <c r="L46" s="10">
        <v>0</v>
      </c>
      <c r="M46" s="11" t="s">
        <v>235</v>
      </c>
      <c r="N46" s="10">
        <v>0</v>
      </c>
      <c r="O46" s="10">
        <v>1</v>
      </c>
      <c r="P46" s="11" t="s">
        <v>300</v>
      </c>
      <c r="Q46" s="12">
        <v>1</v>
      </c>
      <c r="R46" s="12">
        <v>0</v>
      </c>
      <c r="S46" s="12" t="s">
        <v>359</v>
      </c>
      <c r="T46" s="12">
        <v>0</v>
      </c>
      <c r="U46" s="12">
        <v>0</v>
      </c>
      <c r="V46" s="13" t="s">
        <v>424</v>
      </c>
    </row>
    <row r="47" spans="2:22" s="26" customFormat="1" ht="56.25" x14ac:dyDescent="0.25">
      <c r="B47" s="28"/>
      <c r="C47" s="25"/>
      <c r="D47" s="25"/>
      <c r="E47" s="25"/>
      <c r="F47" s="25"/>
      <c r="G47" s="25"/>
      <c r="H47" s="10" t="s">
        <v>126</v>
      </c>
      <c r="I47" s="10" t="s">
        <v>7</v>
      </c>
      <c r="J47" s="10">
        <v>1</v>
      </c>
      <c r="K47" s="10">
        <v>0.1105</v>
      </c>
      <c r="L47" s="10">
        <v>0.1105</v>
      </c>
      <c r="M47" s="11" t="s">
        <v>236</v>
      </c>
      <c r="N47" s="10">
        <v>0.2923</v>
      </c>
      <c r="O47" s="10">
        <v>0.14419999999999999</v>
      </c>
      <c r="P47" s="11" t="s">
        <v>301</v>
      </c>
      <c r="Q47" s="12">
        <v>0</v>
      </c>
      <c r="R47" s="12">
        <v>0.19739999999999999</v>
      </c>
      <c r="S47" s="12" t="s">
        <v>372</v>
      </c>
      <c r="T47" s="12">
        <v>0.1915</v>
      </c>
      <c r="U47" s="12">
        <v>0.19479999999999997</v>
      </c>
      <c r="V47" s="13" t="s">
        <v>437</v>
      </c>
    </row>
    <row r="48" spans="2:22" s="26" customFormat="1" ht="45" x14ac:dyDescent="0.25">
      <c r="B48" s="28"/>
      <c r="C48" s="25" t="s">
        <v>10</v>
      </c>
      <c r="D48" s="25" t="s">
        <v>30</v>
      </c>
      <c r="E48" s="25" t="s">
        <v>31</v>
      </c>
      <c r="F48" s="25" t="s">
        <v>32</v>
      </c>
      <c r="G48" s="10" t="s">
        <v>33</v>
      </c>
      <c r="H48" s="10" t="s">
        <v>127</v>
      </c>
      <c r="I48" s="10" t="s">
        <v>8</v>
      </c>
      <c r="J48" s="29">
        <v>0.15</v>
      </c>
      <c r="K48" s="10">
        <v>0</v>
      </c>
      <c r="L48" s="10">
        <v>0</v>
      </c>
      <c r="M48" s="3" t="s">
        <v>468</v>
      </c>
      <c r="N48" s="10">
        <v>0</v>
      </c>
      <c r="O48" s="10">
        <v>0.44080000000000003</v>
      </c>
      <c r="P48" s="11" t="s">
        <v>302</v>
      </c>
      <c r="Q48" s="12">
        <v>0</v>
      </c>
      <c r="R48" s="12">
        <v>0.38539999999999996</v>
      </c>
      <c r="S48" s="12" t="s">
        <v>373</v>
      </c>
      <c r="T48" s="12">
        <v>0.15</v>
      </c>
      <c r="U48" s="12">
        <v>0.372</v>
      </c>
      <c r="V48" s="13" t="s">
        <v>438</v>
      </c>
    </row>
    <row r="49" spans="2:22" s="26" customFormat="1" ht="56.25" x14ac:dyDescent="0.25">
      <c r="B49" s="28"/>
      <c r="C49" s="25"/>
      <c r="D49" s="25"/>
      <c r="E49" s="25"/>
      <c r="F49" s="25"/>
      <c r="G49" s="10" t="s">
        <v>33</v>
      </c>
      <c r="H49" s="10" t="s">
        <v>128</v>
      </c>
      <c r="I49" s="10" t="s">
        <v>8</v>
      </c>
      <c r="J49" s="29">
        <v>0.5</v>
      </c>
      <c r="K49" s="10">
        <v>0</v>
      </c>
      <c r="L49" s="10">
        <v>0</v>
      </c>
      <c r="M49" s="3" t="s">
        <v>468</v>
      </c>
      <c r="N49" s="10">
        <v>0</v>
      </c>
      <c r="O49" s="10">
        <v>1.9302999999999999</v>
      </c>
      <c r="P49" s="11" t="s">
        <v>303</v>
      </c>
      <c r="Q49" s="12">
        <v>0</v>
      </c>
      <c r="R49" s="12" t="e">
        <v>#VALUE!</v>
      </c>
      <c r="S49" s="12" t="s">
        <v>374</v>
      </c>
      <c r="T49" s="12">
        <v>0.5</v>
      </c>
      <c r="U49" s="12">
        <v>1.617</v>
      </c>
      <c r="V49" s="13" t="s">
        <v>439</v>
      </c>
    </row>
    <row r="50" spans="2:22" s="26" customFormat="1" ht="382.5" x14ac:dyDescent="0.25">
      <c r="B50" s="28" t="s">
        <v>129</v>
      </c>
      <c r="C50" s="25" t="s">
        <v>10</v>
      </c>
      <c r="D50" s="25" t="s">
        <v>11</v>
      </c>
      <c r="E50" s="25" t="s">
        <v>12</v>
      </c>
      <c r="F50" s="25" t="s">
        <v>21</v>
      </c>
      <c r="G50" s="10" t="s">
        <v>42</v>
      </c>
      <c r="H50" s="10" t="s">
        <v>130</v>
      </c>
      <c r="I50" s="10" t="s">
        <v>131</v>
      </c>
      <c r="J50" s="10">
        <v>80</v>
      </c>
      <c r="K50" s="10">
        <v>0</v>
      </c>
      <c r="L50" s="10">
        <v>0</v>
      </c>
      <c r="M50" s="11" t="s">
        <v>237</v>
      </c>
      <c r="N50" s="10">
        <v>40</v>
      </c>
      <c r="O50" s="10">
        <v>9</v>
      </c>
      <c r="P50" s="11" t="s">
        <v>304</v>
      </c>
      <c r="Q50" s="12">
        <v>0</v>
      </c>
      <c r="R50" s="12">
        <v>1</v>
      </c>
      <c r="S50" s="12" t="s">
        <v>476</v>
      </c>
      <c r="T50" s="12">
        <v>40</v>
      </c>
      <c r="U50" s="12">
        <v>2</v>
      </c>
      <c r="V50" s="13" t="s">
        <v>475</v>
      </c>
    </row>
    <row r="51" spans="2:22" s="26" customFormat="1" ht="409.5" x14ac:dyDescent="0.25">
      <c r="B51" s="28"/>
      <c r="C51" s="25"/>
      <c r="D51" s="25"/>
      <c r="E51" s="25"/>
      <c r="F51" s="25"/>
      <c r="G51" s="10" t="s">
        <v>132</v>
      </c>
      <c r="H51" s="10" t="s">
        <v>133</v>
      </c>
      <c r="I51" s="10" t="s">
        <v>134</v>
      </c>
      <c r="J51" s="10">
        <v>1</v>
      </c>
      <c r="K51" s="10">
        <v>0</v>
      </c>
      <c r="L51" s="10">
        <v>0</v>
      </c>
      <c r="M51" s="11" t="s">
        <v>238</v>
      </c>
      <c r="N51" s="10">
        <v>0</v>
      </c>
      <c r="O51" s="10">
        <v>0</v>
      </c>
      <c r="P51" s="11" t="s">
        <v>305</v>
      </c>
      <c r="Q51" s="12">
        <v>0</v>
      </c>
      <c r="R51" s="12">
        <v>0</v>
      </c>
      <c r="S51" s="12" t="s">
        <v>375</v>
      </c>
      <c r="T51" s="12">
        <v>1</v>
      </c>
      <c r="U51" s="12">
        <v>0.94000000000000006</v>
      </c>
      <c r="V51" s="13" t="s">
        <v>440</v>
      </c>
    </row>
    <row r="52" spans="2:22" s="26" customFormat="1" ht="213.75" x14ac:dyDescent="0.25">
      <c r="B52" s="28"/>
      <c r="C52" s="25" t="s">
        <v>16</v>
      </c>
      <c r="D52" s="25" t="s">
        <v>38</v>
      </c>
      <c r="E52" s="25" t="s">
        <v>18</v>
      </c>
      <c r="F52" s="25" t="s">
        <v>43</v>
      </c>
      <c r="G52" s="25" t="s">
        <v>44</v>
      </c>
      <c r="H52" s="10" t="s">
        <v>189</v>
      </c>
      <c r="I52" s="10" t="s">
        <v>0</v>
      </c>
      <c r="J52" s="10">
        <v>2</v>
      </c>
      <c r="K52" s="10">
        <v>1</v>
      </c>
      <c r="L52" s="10">
        <v>0</v>
      </c>
      <c r="M52" s="11" t="s">
        <v>239</v>
      </c>
      <c r="N52" s="10">
        <v>0</v>
      </c>
      <c r="O52" s="10">
        <v>0</v>
      </c>
      <c r="P52" s="11" t="s">
        <v>306</v>
      </c>
      <c r="Q52" s="12">
        <v>1</v>
      </c>
      <c r="R52" s="12">
        <v>0</v>
      </c>
      <c r="S52" s="12" t="s">
        <v>376</v>
      </c>
      <c r="T52" s="12">
        <v>0</v>
      </c>
      <c r="U52" s="12">
        <v>1</v>
      </c>
      <c r="V52" s="13" t="s">
        <v>441</v>
      </c>
    </row>
    <row r="53" spans="2:22" s="26" customFormat="1" ht="146.25" x14ac:dyDescent="0.25">
      <c r="B53" s="28"/>
      <c r="C53" s="25"/>
      <c r="D53" s="25"/>
      <c r="E53" s="25"/>
      <c r="F53" s="25"/>
      <c r="G53" s="25"/>
      <c r="H53" s="10" t="s">
        <v>135</v>
      </c>
      <c r="I53" s="10" t="s">
        <v>136</v>
      </c>
      <c r="J53" s="10">
        <v>15</v>
      </c>
      <c r="K53" s="10">
        <v>0</v>
      </c>
      <c r="L53" s="10">
        <v>0</v>
      </c>
      <c r="M53" s="11" t="s">
        <v>240</v>
      </c>
      <c r="N53" s="10">
        <v>0</v>
      </c>
      <c r="O53" s="10">
        <v>0</v>
      </c>
      <c r="P53" s="11" t="s">
        <v>307</v>
      </c>
      <c r="Q53" s="12">
        <v>0</v>
      </c>
      <c r="R53" s="12">
        <v>0</v>
      </c>
      <c r="S53" s="12" t="s">
        <v>377</v>
      </c>
      <c r="T53" s="12">
        <v>15</v>
      </c>
      <c r="U53" s="12">
        <v>6</v>
      </c>
      <c r="V53" s="13" t="s">
        <v>477</v>
      </c>
    </row>
    <row r="54" spans="2:22" s="26" customFormat="1" ht="67.5" x14ac:dyDescent="0.25">
      <c r="B54" s="28"/>
      <c r="C54" s="25"/>
      <c r="D54" s="25"/>
      <c r="E54" s="25"/>
      <c r="F54" s="25"/>
      <c r="G54" s="25"/>
      <c r="H54" s="10" t="s">
        <v>137</v>
      </c>
      <c r="I54" s="10" t="s">
        <v>138</v>
      </c>
      <c r="J54" s="10">
        <v>1</v>
      </c>
      <c r="K54" s="10">
        <v>0</v>
      </c>
      <c r="L54" s="10">
        <v>0</v>
      </c>
      <c r="M54" s="11" t="s">
        <v>241</v>
      </c>
      <c r="N54" s="10">
        <v>0</v>
      </c>
      <c r="O54" s="10">
        <v>0</v>
      </c>
      <c r="P54" s="11" t="s">
        <v>308</v>
      </c>
      <c r="Q54" s="12">
        <v>0</v>
      </c>
      <c r="R54" s="12">
        <v>0</v>
      </c>
      <c r="S54" s="12" t="s">
        <v>378</v>
      </c>
      <c r="T54" s="12">
        <v>1</v>
      </c>
      <c r="U54" s="12">
        <v>1</v>
      </c>
      <c r="V54" s="13" t="s">
        <v>490</v>
      </c>
    </row>
    <row r="55" spans="2:22" s="26" customFormat="1" ht="123.75" x14ac:dyDescent="0.25">
      <c r="B55" s="28"/>
      <c r="C55" s="25"/>
      <c r="D55" s="25"/>
      <c r="E55" s="25"/>
      <c r="F55" s="25"/>
      <c r="G55" s="25" t="s">
        <v>45</v>
      </c>
      <c r="H55" s="10" t="s">
        <v>139</v>
      </c>
      <c r="I55" s="10" t="s">
        <v>140</v>
      </c>
      <c r="J55" s="10">
        <v>1</v>
      </c>
      <c r="K55" s="10">
        <v>0</v>
      </c>
      <c r="L55" s="10">
        <v>0</v>
      </c>
      <c r="M55" s="11" t="s">
        <v>242</v>
      </c>
      <c r="N55" s="10">
        <v>0</v>
      </c>
      <c r="O55" s="10">
        <v>0</v>
      </c>
      <c r="P55" s="11" t="s">
        <v>309</v>
      </c>
      <c r="Q55" s="12">
        <v>0</v>
      </c>
      <c r="R55" s="12">
        <v>0</v>
      </c>
      <c r="S55" s="12" t="s">
        <v>379</v>
      </c>
      <c r="T55" s="12">
        <v>1</v>
      </c>
      <c r="U55" s="12">
        <v>0</v>
      </c>
      <c r="V55" s="13" t="s">
        <v>442</v>
      </c>
    </row>
    <row r="56" spans="2:22" s="26" customFormat="1" ht="168.75" x14ac:dyDescent="0.25">
      <c r="B56" s="28"/>
      <c r="C56" s="25"/>
      <c r="D56" s="25"/>
      <c r="E56" s="25"/>
      <c r="F56" s="25"/>
      <c r="G56" s="25"/>
      <c r="H56" s="10" t="s">
        <v>141</v>
      </c>
      <c r="I56" s="10" t="s">
        <v>140</v>
      </c>
      <c r="J56" s="10">
        <v>1</v>
      </c>
      <c r="K56" s="10">
        <v>0</v>
      </c>
      <c r="L56" s="10">
        <v>0</v>
      </c>
      <c r="M56" s="11" t="s">
        <v>243</v>
      </c>
      <c r="N56" s="10">
        <v>0</v>
      </c>
      <c r="O56" s="10">
        <v>0</v>
      </c>
      <c r="P56" s="14" t="s">
        <v>479</v>
      </c>
      <c r="Q56" s="12">
        <v>0</v>
      </c>
      <c r="R56" s="12">
        <v>0</v>
      </c>
      <c r="S56" s="12" t="s">
        <v>478</v>
      </c>
      <c r="T56" s="12">
        <v>1</v>
      </c>
      <c r="U56" s="12">
        <v>0</v>
      </c>
      <c r="V56" s="13" t="s">
        <v>443</v>
      </c>
    </row>
    <row r="57" spans="2:22" s="26" customFormat="1" ht="168.75" x14ac:dyDescent="0.25">
      <c r="B57" s="28"/>
      <c r="C57" s="25"/>
      <c r="D57" s="25"/>
      <c r="E57" s="25"/>
      <c r="F57" s="25"/>
      <c r="G57" s="25"/>
      <c r="H57" s="10" t="s">
        <v>142</v>
      </c>
      <c r="I57" s="10" t="s">
        <v>143</v>
      </c>
      <c r="J57" s="10">
        <v>3</v>
      </c>
      <c r="K57" s="10">
        <v>0</v>
      </c>
      <c r="L57" s="10">
        <v>0</v>
      </c>
      <c r="M57" s="11" t="s">
        <v>244</v>
      </c>
      <c r="N57" s="10">
        <v>0</v>
      </c>
      <c r="O57" s="10">
        <v>0</v>
      </c>
      <c r="P57" s="11" t="s">
        <v>310</v>
      </c>
      <c r="Q57" s="12">
        <v>0</v>
      </c>
      <c r="R57" s="12">
        <v>0</v>
      </c>
      <c r="S57" s="12" t="s">
        <v>380</v>
      </c>
      <c r="T57" s="12">
        <v>3</v>
      </c>
      <c r="U57" s="12">
        <v>3</v>
      </c>
      <c r="V57" s="13" t="s">
        <v>444</v>
      </c>
    </row>
    <row r="58" spans="2:22" s="26" customFormat="1" ht="33.75" x14ac:dyDescent="0.25">
      <c r="B58" s="28"/>
      <c r="C58" s="25"/>
      <c r="D58" s="25"/>
      <c r="E58" s="25"/>
      <c r="F58" s="25"/>
      <c r="G58" s="25"/>
      <c r="H58" s="10" t="s">
        <v>144</v>
      </c>
      <c r="I58" s="10" t="s">
        <v>140</v>
      </c>
      <c r="J58" s="10">
        <v>1</v>
      </c>
      <c r="K58" s="10">
        <v>0</v>
      </c>
      <c r="L58" s="10">
        <v>1</v>
      </c>
      <c r="M58" s="11" t="s">
        <v>245</v>
      </c>
      <c r="N58" s="10">
        <v>0</v>
      </c>
      <c r="O58" s="10">
        <v>0</v>
      </c>
      <c r="P58" s="11" t="s">
        <v>311</v>
      </c>
      <c r="Q58" s="12">
        <v>0</v>
      </c>
      <c r="R58" s="12">
        <v>1</v>
      </c>
      <c r="S58" s="12" t="s">
        <v>381</v>
      </c>
      <c r="T58" s="12">
        <v>1</v>
      </c>
      <c r="U58" s="12">
        <v>0</v>
      </c>
      <c r="V58" s="13" t="s">
        <v>445</v>
      </c>
    </row>
    <row r="59" spans="2:22" s="26" customFormat="1" ht="78.75" x14ac:dyDescent="0.25">
      <c r="B59" s="28"/>
      <c r="C59" s="25"/>
      <c r="D59" s="25"/>
      <c r="E59" s="25"/>
      <c r="F59" s="25"/>
      <c r="G59" s="25"/>
      <c r="H59" s="10" t="s">
        <v>145</v>
      </c>
      <c r="I59" s="10" t="s">
        <v>140</v>
      </c>
      <c r="J59" s="10">
        <v>1</v>
      </c>
      <c r="K59" s="10">
        <v>0</v>
      </c>
      <c r="L59" s="10">
        <v>0</v>
      </c>
      <c r="M59" s="11" t="s">
        <v>246</v>
      </c>
      <c r="N59" s="10">
        <v>0</v>
      </c>
      <c r="O59" s="10">
        <v>0</v>
      </c>
      <c r="P59" s="11" t="s">
        <v>312</v>
      </c>
      <c r="Q59" s="12">
        <v>0</v>
      </c>
      <c r="R59" s="12">
        <v>0</v>
      </c>
      <c r="S59" s="12" t="s">
        <v>382</v>
      </c>
      <c r="T59" s="12">
        <v>1</v>
      </c>
      <c r="U59" s="12">
        <v>0</v>
      </c>
      <c r="V59" s="13" t="s">
        <v>446</v>
      </c>
    </row>
    <row r="60" spans="2:22" s="26" customFormat="1" ht="101.25" x14ac:dyDescent="0.25">
      <c r="B60" s="28"/>
      <c r="C60" s="25"/>
      <c r="D60" s="25"/>
      <c r="E60" s="25"/>
      <c r="F60" s="25"/>
      <c r="G60" s="25"/>
      <c r="H60" s="10" t="s">
        <v>146</v>
      </c>
      <c r="I60" s="10" t="s">
        <v>140</v>
      </c>
      <c r="J60" s="10">
        <v>10</v>
      </c>
      <c r="K60" s="10">
        <v>1</v>
      </c>
      <c r="L60" s="10">
        <v>8</v>
      </c>
      <c r="M60" s="11" t="s">
        <v>247</v>
      </c>
      <c r="N60" s="10">
        <v>2</v>
      </c>
      <c r="O60" s="10">
        <v>8</v>
      </c>
      <c r="P60" s="11" t="s">
        <v>313</v>
      </c>
      <c r="Q60" s="12">
        <v>3</v>
      </c>
      <c r="R60" s="12">
        <v>10</v>
      </c>
      <c r="S60" s="12" t="s">
        <v>383</v>
      </c>
      <c r="T60" s="12">
        <v>3</v>
      </c>
      <c r="U60" s="12">
        <v>28</v>
      </c>
      <c r="V60" s="13" t="s">
        <v>447</v>
      </c>
    </row>
    <row r="61" spans="2:22" s="26" customFormat="1" ht="371.25" x14ac:dyDescent="0.25">
      <c r="B61" s="28"/>
      <c r="C61" s="25"/>
      <c r="D61" s="25"/>
      <c r="E61" s="25"/>
      <c r="F61" s="25"/>
      <c r="G61" s="25"/>
      <c r="H61" s="10" t="s">
        <v>147</v>
      </c>
      <c r="I61" s="10" t="s">
        <v>103</v>
      </c>
      <c r="J61" s="10">
        <v>41</v>
      </c>
      <c r="K61" s="10">
        <v>0</v>
      </c>
      <c r="L61" s="10">
        <v>0</v>
      </c>
      <c r="M61" s="3" t="s">
        <v>468</v>
      </c>
      <c r="N61" s="10">
        <v>0</v>
      </c>
      <c r="O61" s="10">
        <v>0</v>
      </c>
      <c r="P61" s="11" t="s">
        <v>314</v>
      </c>
      <c r="Q61" s="12">
        <v>0</v>
      </c>
      <c r="R61" s="12">
        <v>11.71</v>
      </c>
      <c r="S61" s="12" t="s">
        <v>384</v>
      </c>
      <c r="T61" s="12">
        <v>41</v>
      </c>
      <c r="U61" s="12">
        <v>8.6199999999999992</v>
      </c>
      <c r="V61" s="13" t="s">
        <v>448</v>
      </c>
    </row>
    <row r="62" spans="2:22" s="26" customFormat="1" ht="393.75" x14ac:dyDescent="0.25">
      <c r="B62" s="28"/>
      <c r="C62" s="25"/>
      <c r="D62" s="25"/>
      <c r="E62" s="25"/>
      <c r="F62" s="25"/>
      <c r="G62" s="10" t="s">
        <v>403</v>
      </c>
      <c r="H62" s="10" t="s">
        <v>148</v>
      </c>
      <c r="I62" s="10" t="s">
        <v>103</v>
      </c>
      <c r="J62" s="10">
        <v>90</v>
      </c>
      <c r="K62" s="10">
        <v>0</v>
      </c>
      <c r="L62" s="10">
        <v>0</v>
      </c>
      <c r="M62" s="3" t="s">
        <v>468</v>
      </c>
      <c r="N62" s="10">
        <v>0</v>
      </c>
      <c r="O62" s="10">
        <v>0</v>
      </c>
      <c r="P62" s="11" t="s">
        <v>315</v>
      </c>
      <c r="Q62" s="12">
        <v>0</v>
      </c>
      <c r="R62" s="12">
        <v>13.96</v>
      </c>
      <c r="S62" s="12" t="s">
        <v>385</v>
      </c>
      <c r="T62" s="12">
        <v>90</v>
      </c>
      <c r="U62" s="12">
        <v>12.99</v>
      </c>
      <c r="V62" s="13" t="s">
        <v>449</v>
      </c>
    </row>
    <row r="63" spans="2:22" s="26" customFormat="1" ht="281.25" x14ac:dyDescent="0.25">
      <c r="B63" s="28"/>
      <c r="C63" s="10" t="s">
        <v>10</v>
      </c>
      <c r="D63" s="10" t="s">
        <v>11</v>
      </c>
      <c r="E63" s="10" t="s">
        <v>12</v>
      </c>
      <c r="F63" s="10" t="s">
        <v>21</v>
      </c>
      <c r="G63" s="10" t="s">
        <v>42</v>
      </c>
      <c r="H63" s="10" t="s">
        <v>149</v>
      </c>
      <c r="I63" s="10" t="s">
        <v>103</v>
      </c>
      <c r="J63" s="10">
        <v>1500</v>
      </c>
      <c r="K63" s="10">
        <v>0</v>
      </c>
      <c r="L63" s="10">
        <v>0</v>
      </c>
      <c r="M63" s="3" t="s">
        <v>468</v>
      </c>
      <c r="N63" s="10">
        <v>0</v>
      </c>
      <c r="O63" s="10">
        <v>0</v>
      </c>
      <c r="P63" s="11" t="s">
        <v>316</v>
      </c>
      <c r="Q63" s="12">
        <v>0</v>
      </c>
      <c r="R63" s="12">
        <v>1458</v>
      </c>
      <c r="S63" s="12" t="s">
        <v>386</v>
      </c>
      <c r="T63" s="12">
        <v>1500</v>
      </c>
      <c r="U63" s="12">
        <v>943</v>
      </c>
      <c r="V63" s="13" t="s">
        <v>450</v>
      </c>
    </row>
    <row r="64" spans="2:22" s="26" customFormat="1" ht="112.5" x14ac:dyDescent="0.25">
      <c r="B64" s="28" t="s">
        <v>47</v>
      </c>
      <c r="C64" s="25" t="s">
        <v>4</v>
      </c>
      <c r="D64" s="25" t="s">
        <v>5</v>
      </c>
      <c r="E64" s="25" t="s">
        <v>6</v>
      </c>
      <c r="F64" s="25" t="s">
        <v>48</v>
      </c>
      <c r="G64" s="25" t="s">
        <v>49</v>
      </c>
      <c r="H64" s="10" t="s">
        <v>152</v>
      </c>
      <c r="I64" s="10" t="s">
        <v>153</v>
      </c>
      <c r="J64" s="10">
        <v>3</v>
      </c>
      <c r="K64" s="10">
        <v>0</v>
      </c>
      <c r="L64" s="10">
        <v>0</v>
      </c>
      <c r="M64" s="11" t="s">
        <v>248</v>
      </c>
      <c r="N64" s="10">
        <v>1</v>
      </c>
      <c r="O64" s="10">
        <v>1</v>
      </c>
      <c r="P64" s="11" t="s">
        <v>317</v>
      </c>
      <c r="Q64" s="12">
        <v>0.75</v>
      </c>
      <c r="R64" s="12">
        <v>1</v>
      </c>
      <c r="S64" s="12" t="s">
        <v>480</v>
      </c>
      <c r="T64" s="12">
        <v>1.25</v>
      </c>
      <c r="U64" s="12">
        <v>1</v>
      </c>
      <c r="V64" s="13" t="s">
        <v>481</v>
      </c>
    </row>
    <row r="65" spans="2:22" s="26" customFormat="1" ht="56.25" x14ac:dyDescent="0.25">
      <c r="B65" s="28"/>
      <c r="C65" s="25"/>
      <c r="D65" s="25"/>
      <c r="E65" s="25"/>
      <c r="F65" s="25"/>
      <c r="G65" s="25"/>
      <c r="H65" s="10" t="s">
        <v>154</v>
      </c>
      <c r="I65" s="10" t="s">
        <v>8</v>
      </c>
      <c r="J65" s="10">
        <v>1</v>
      </c>
      <c r="K65" s="10">
        <v>0</v>
      </c>
      <c r="L65" s="10">
        <v>0.30000000000000004</v>
      </c>
      <c r="M65" s="11" t="s">
        <v>249</v>
      </c>
      <c r="N65" s="10">
        <v>0.5</v>
      </c>
      <c r="O65" s="10">
        <v>0.2</v>
      </c>
      <c r="P65" s="11" t="s">
        <v>318</v>
      </c>
      <c r="Q65" s="12">
        <v>0</v>
      </c>
      <c r="R65" s="12">
        <v>0.5</v>
      </c>
      <c r="S65" s="12" t="s">
        <v>387</v>
      </c>
      <c r="T65" s="12">
        <v>0.5</v>
      </c>
      <c r="U65" s="12">
        <v>0</v>
      </c>
      <c r="V65" s="13" t="s">
        <v>451</v>
      </c>
    </row>
    <row r="66" spans="2:22" s="26" customFormat="1" ht="135" x14ac:dyDescent="0.25">
      <c r="B66" s="28"/>
      <c r="C66" s="25" t="s">
        <v>10</v>
      </c>
      <c r="D66" s="25" t="s">
        <v>30</v>
      </c>
      <c r="E66" s="25" t="s">
        <v>31</v>
      </c>
      <c r="F66" s="25" t="s">
        <v>50</v>
      </c>
      <c r="G66" s="25" t="s">
        <v>51</v>
      </c>
      <c r="H66" s="10" t="s">
        <v>155</v>
      </c>
      <c r="I66" s="10" t="s">
        <v>153</v>
      </c>
      <c r="J66" s="10">
        <v>1</v>
      </c>
      <c r="K66" s="10">
        <v>0</v>
      </c>
      <c r="L66" s="10">
        <v>0</v>
      </c>
      <c r="M66" s="11" t="s">
        <v>250</v>
      </c>
      <c r="N66" s="10">
        <v>0</v>
      </c>
      <c r="O66" s="10">
        <v>0</v>
      </c>
      <c r="P66" s="11" t="s">
        <v>319</v>
      </c>
      <c r="Q66" s="12">
        <v>0.30000000000000004</v>
      </c>
      <c r="R66" s="12">
        <v>0</v>
      </c>
      <c r="S66" s="12" t="s">
        <v>388</v>
      </c>
      <c r="T66" s="12">
        <v>0.7</v>
      </c>
      <c r="U66" s="12">
        <v>1</v>
      </c>
      <c r="V66" s="13" t="s">
        <v>452</v>
      </c>
    </row>
    <row r="67" spans="2:22" s="26" customFormat="1" ht="90" x14ac:dyDescent="0.25">
      <c r="B67" s="28"/>
      <c r="C67" s="25"/>
      <c r="D67" s="25"/>
      <c r="E67" s="25"/>
      <c r="F67" s="25"/>
      <c r="G67" s="25"/>
      <c r="H67" s="10" t="s">
        <v>156</v>
      </c>
      <c r="I67" s="10" t="s">
        <v>8</v>
      </c>
      <c r="J67" s="10">
        <v>1</v>
      </c>
      <c r="K67" s="10">
        <v>0</v>
      </c>
      <c r="L67" s="10">
        <v>0</v>
      </c>
      <c r="M67" s="11" t="s">
        <v>251</v>
      </c>
      <c r="N67" s="10">
        <v>0.15000000000000002</v>
      </c>
      <c r="O67" s="10">
        <v>0.31</v>
      </c>
      <c r="P67" s="11" t="s">
        <v>320</v>
      </c>
      <c r="Q67" s="12">
        <v>0.45</v>
      </c>
      <c r="R67" s="12">
        <v>0.25</v>
      </c>
      <c r="S67" s="12" t="s">
        <v>389</v>
      </c>
      <c r="T67" s="12">
        <v>0.4</v>
      </c>
      <c r="U67" s="12">
        <v>0.36</v>
      </c>
      <c r="V67" s="13" t="s">
        <v>453</v>
      </c>
    </row>
    <row r="68" spans="2:22" s="26" customFormat="1" ht="90" x14ac:dyDescent="0.25">
      <c r="B68" s="28"/>
      <c r="C68" s="25" t="s">
        <v>16</v>
      </c>
      <c r="D68" s="25" t="s">
        <v>38</v>
      </c>
      <c r="E68" s="25" t="s">
        <v>18</v>
      </c>
      <c r="F68" s="25" t="s">
        <v>52</v>
      </c>
      <c r="G68" s="10" t="s">
        <v>53</v>
      </c>
      <c r="H68" s="10" t="s">
        <v>157</v>
      </c>
      <c r="I68" s="10" t="s">
        <v>8</v>
      </c>
      <c r="J68" s="10">
        <v>1</v>
      </c>
      <c r="K68" s="10">
        <v>0</v>
      </c>
      <c r="L68" s="10">
        <v>0</v>
      </c>
      <c r="M68" s="11" t="s">
        <v>252</v>
      </c>
      <c r="N68" s="10">
        <v>0.25</v>
      </c>
      <c r="O68" s="10">
        <v>0.6</v>
      </c>
      <c r="P68" s="11" t="s">
        <v>321</v>
      </c>
      <c r="Q68" s="12">
        <v>0.25</v>
      </c>
      <c r="R68" s="12">
        <v>0.18</v>
      </c>
      <c r="S68" s="12" t="s">
        <v>390</v>
      </c>
      <c r="T68" s="12">
        <v>0.5</v>
      </c>
      <c r="U68" s="12">
        <v>0.22</v>
      </c>
      <c r="V68" s="13" t="s">
        <v>454</v>
      </c>
    </row>
    <row r="69" spans="2:22" s="26" customFormat="1" ht="409.5" x14ac:dyDescent="0.25">
      <c r="B69" s="28"/>
      <c r="C69" s="25"/>
      <c r="D69" s="25"/>
      <c r="E69" s="25"/>
      <c r="F69" s="25"/>
      <c r="G69" s="10" t="s">
        <v>53</v>
      </c>
      <c r="H69" s="10" t="s">
        <v>158</v>
      </c>
      <c r="I69" s="10" t="s">
        <v>7</v>
      </c>
      <c r="J69" s="10">
        <v>152</v>
      </c>
      <c r="K69" s="10">
        <v>0</v>
      </c>
      <c r="L69" s="10">
        <v>0</v>
      </c>
      <c r="M69" s="3" t="s">
        <v>468</v>
      </c>
      <c r="N69" s="10">
        <v>0</v>
      </c>
      <c r="O69" s="10">
        <v>156</v>
      </c>
      <c r="P69" s="11" t="s">
        <v>322</v>
      </c>
      <c r="Q69" s="12">
        <v>0</v>
      </c>
      <c r="R69" s="12">
        <v>27</v>
      </c>
      <c r="S69" s="12" t="s">
        <v>391</v>
      </c>
      <c r="T69" s="12">
        <v>152</v>
      </c>
      <c r="U69" s="12">
        <v>0</v>
      </c>
      <c r="V69" s="13" t="s">
        <v>455</v>
      </c>
    </row>
    <row r="70" spans="2:22" s="26" customFormat="1" ht="168.75" x14ac:dyDescent="0.25">
      <c r="B70" s="28" t="s">
        <v>54</v>
      </c>
      <c r="C70" s="25" t="s">
        <v>10</v>
      </c>
      <c r="D70" s="25" t="s">
        <v>30</v>
      </c>
      <c r="E70" s="25" t="s">
        <v>31</v>
      </c>
      <c r="F70" s="25" t="s">
        <v>55</v>
      </c>
      <c r="G70" s="25" t="s">
        <v>56</v>
      </c>
      <c r="H70" s="10" t="s">
        <v>159</v>
      </c>
      <c r="I70" s="10" t="s">
        <v>57</v>
      </c>
      <c r="J70" s="10">
        <v>1000</v>
      </c>
      <c r="K70" s="10">
        <v>0</v>
      </c>
      <c r="L70" s="10">
        <v>0</v>
      </c>
      <c r="M70" s="11" t="s">
        <v>253</v>
      </c>
      <c r="N70" s="10">
        <v>0</v>
      </c>
      <c r="O70" s="10">
        <v>0</v>
      </c>
      <c r="P70" s="11" t="s">
        <v>323</v>
      </c>
      <c r="Q70" s="12">
        <v>0</v>
      </c>
      <c r="R70" s="12">
        <v>0</v>
      </c>
      <c r="S70" s="12" t="s">
        <v>482</v>
      </c>
      <c r="T70" s="12">
        <v>1000</v>
      </c>
      <c r="U70" s="12">
        <v>796.3</v>
      </c>
      <c r="V70" s="13" t="s">
        <v>486</v>
      </c>
    </row>
    <row r="71" spans="2:22" s="26" customFormat="1" ht="168.75" x14ac:dyDescent="0.25">
      <c r="B71" s="28"/>
      <c r="C71" s="25"/>
      <c r="D71" s="25"/>
      <c r="E71" s="25"/>
      <c r="F71" s="25"/>
      <c r="G71" s="25"/>
      <c r="H71" s="10" t="s">
        <v>160</v>
      </c>
      <c r="I71" s="10" t="s">
        <v>161</v>
      </c>
      <c r="J71" s="10">
        <v>1</v>
      </c>
      <c r="K71" s="10">
        <v>0</v>
      </c>
      <c r="L71" s="10">
        <v>0</v>
      </c>
      <c r="M71" s="11" t="s">
        <v>254</v>
      </c>
      <c r="N71" s="10">
        <v>0</v>
      </c>
      <c r="O71" s="10">
        <v>0</v>
      </c>
      <c r="P71" s="11" t="s">
        <v>324</v>
      </c>
      <c r="Q71" s="12">
        <v>1</v>
      </c>
      <c r="R71" s="12">
        <v>0</v>
      </c>
      <c r="S71" s="12" t="s">
        <v>482</v>
      </c>
      <c r="T71" s="12">
        <v>0</v>
      </c>
      <c r="U71" s="12">
        <v>1</v>
      </c>
      <c r="V71" s="13" t="s">
        <v>483</v>
      </c>
    </row>
    <row r="72" spans="2:22" s="26" customFormat="1" ht="157.5" x14ac:dyDescent="0.25">
      <c r="B72" s="28"/>
      <c r="C72" s="25"/>
      <c r="D72" s="25"/>
      <c r="E72" s="25"/>
      <c r="F72" s="25" t="s">
        <v>58</v>
      </c>
      <c r="G72" s="25" t="s">
        <v>59</v>
      </c>
      <c r="H72" s="10" t="s">
        <v>162</v>
      </c>
      <c r="I72" s="10" t="s">
        <v>163</v>
      </c>
      <c r="J72" s="10">
        <v>3631</v>
      </c>
      <c r="K72" s="10">
        <v>0</v>
      </c>
      <c r="L72" s="10">
        <v>0</v>
      </c>
      <c r="M72" s="11" t="s">
        <v>255</v>
      </c>
      <c r="N72" s="10">
        <v>0</v>
      </c>
      <c r="O72" s="10">
        <v>4723</v>
      </c>
      <c r="P72" s="11" t="s">
        <v>325</v>
      </c>
      <c r="Q72" s="12">
        <v>3631</v>
      </c>
      <c r="R72" s="12">
        <v>5054</v>
      </c>
      <c r="S72" s="12" t="s">
        <v>484</v>
      </c>
      <c r="T72" s="12">
        <v>0</v>
      </c>
      <c r="U72" s="12">
        <v>357</v>
      </c>
      <c r="V72" s="13" t="s">
        <v>456</v>
      </c>
    </row>
    <row r="73" spans="2:22" s="26" customFormat="1" ht="78.75" x14ac:dyDescent="0.25">
      <c r="B73" s="28"/>
      <c r="C73" s="25"/>
      <c r="D73" s="25"/>
      <c r="E73" s="25"/>
      <c r="F73" s="25"/>
      <c r="G73" s="25"/>
      <c r="H73" s="10" t="s">
        <v>164</v>
      </c>
      <c r="I73" s="10" t="s">
        <v>165</v>
      </c>
      <c r="J73" s="10">
        <v>3</v>
      </c>
      <c r="K73" s="10">
        <v>0</v>
      </c>
      <c r="L73" s="10">
        <v>0</v>
      </c>
      <c r="M73" s="11" t="s">
        <v>256</v>
      </c>
      <c r="N73" s="10">
        <v>0</v>
      </c>
      <c r="O73" s="10">
        <v>0</v>
      </c>
      <c r="P73" s="11" t="s">
        <v>326</v>
      </c>
      <c r="Q73" s="12">
        <v>3</v>
      </c>
      <c r="R73" s="12">
        <v>0</v>
      </c>
      <c r="S73" s="12" t="s">
        <v>392</v>
      </c>
      <c r="T73" s="12">
        <v>0</v>
      </c>
      <c r="U73" s="12">
        <v>2</v>
      </c>
      <c r="V73" s="13" t="s">
        <v>457</v>
      </c>
    </row>
    <row r="74" spans="2:22" s="26" customFormat="1" ht="112.5" x14ac:dyDescent="0.25">
      <c r="B74" s="28"/>
      <c r="C74" s="25"/>
      <c r="D74" s="25"/>
      <c r="E74" s="25"/>
      <c r="F74" s="25"/>
      <c r="G74" s="25"/>
      <c r="H74" s="10" t="s">
        <v>166</v>
      </c>
      <c r="I74" s="10" t="s">
        <v>167</v>
      </c>
      <c r="J74" s="10">
        <v>1</v>
      </c>
      <c r="K74" s="10">
        <v>0</v>
      </c>
      <c r="L74" s="10">
        <v>0</v>
      </c>
      <c r="M74" s="11" t="s">
        <v>257</v>
      </c>
      <c r="N74" s="10">
        <v>0</v>
      </c>
      <c r="O74" s="10">
        <v>0.6</v>
      </c>
      <c r="P74" s="11" t="s">
        <v>327</v>
      </c>
      <c r="Q74" s="12">
        <v>0</v>
      </c>
      <c r="R74" s="12">
        <v>0.1</v>
      </c>
      <c r="S74" s="12" t="s">
        <v>393</v>
      </c>
      <c r="T74" s="12">
        <v>1</v>
      </c>
      <c r="U74" s="12">
        <v>0.15</v>
      </c>
      <c r="V74" s="13" t="s">
        <v>458</v>
      </c>
    </row>
    <row r="75" spans="2:22" s="26" customFormat="1" ht="56.25" x14ac:dyDescent="0.25">
      <c r="B75" s="28"/>
      <c r="C75" s="25"/>
      <c r="D75" s="25"/>
      <c r="E75" s="25"/>
      <c r="F75" s="25"/>
      <c r="G75" s="25"/>
      <c r="H75" s="10" t="s">
        <v>168</v>
      </c>
      <c r="I75" s="10" t="s">
        <v>169</v>
      </c>
      <c r="J75" s="10">
        <v>2600000</v>
      </c>
      <c r="K75" s="10">
        <v>0</v>
      </c>
      <c r="L75" s="10">
        <v>0</v>
      </c>
      <c r="M75" s="11" t="s">
        <v>258</v>
      </c>
      <c r="N75" s="10">
        <v>0</v>
      </c>
      <c r="O75" s="10">
        <v>404470</v>
      </c>
      <c r="P75" s="11" t="s">
        <v>328</v>
      </c>
      <c r="Q75" s="12">
        <v>0</v>
      </c>
      <c r="R75" s="12">
        <v>487565</v>
      </c>
      <c r="S75" s="12" t="s">
        <v>394</v>
      </c>
      <c r="T75" s="12">
        <v>2600000</v>
      </c>
      <c r="U75" s="12">
        <v>0</v>
      </c>
      <c r="V75" s="13" t="s">
        <v>459</v>
      </c>
    </row>
    <row r="76" spans="2:22" s="26" customFormat="1" ht="45" x14ac:dyDescent="0.25">
      <c r="B76" s="28"/>
      <c r="C76" s="25" t="s">
        <v>16</v>
      </c>
      <c r="D76" s="25" t="s">
        <v>38</v>
      </c>
      <c r="E76" s="25" t="s">
        <v>18</v>
      </c>
      <c r="F76" s="25" t="s">
        <v>19</v>
      </c>
      <c r="G76" s="25" t="s">
        <v>60</v>
      </c>
      <c r="H76" s="10" t="s">
        <v>170</v>
      </c>
      <c r="I76" s="10" t="s">
        <v>57</v>
      </c>
      <c r="J76" s="10">
        <v>750</v>
      </c>
      <c r="K76" s="10">
        <v>0</v>
      </c>
      <c r="L76" s="10">
        <v>0</v>
      </c>
      <c r="M76" s="11" t="s">
        <v>259</v>
      </c>
      <c r="N76" s="10">
        <v>750</v>
      </c>
      <c r="O76" s="10">
        <v>0</v>
      </c>
      <c r="P76" s="11" t="s">
        <v>329</v>
      </c>
      <c r="Q76" s="12">
        <v>0</v>
      </c>
      <c r="R76" s="12">
        <v>25.04</v>
      </c>
      <c r="S76" s="12" t="s">
        <v>395</v>
      </c>
      <c r="T76" s="12">
        <v>0</v>
      </c>
      <c r="U76" s="12">
        <v>144.30000000000001</v>
      </c>
      <c r="V76" s="13" t="s">
        <v>460</v>
      </c>
    </row>
    <row r="77" spans="2:22" s="26" customFormat="1" ht="22.5" x14ac:dyDescent="0.25">
      <c r="B77" s="28"/>
      <c r="C77" s="25"/>
      <c r="D77" s="25"/>
      <c r="E77" s="25"/>
      <c r="F77" s="25"/>
      <c r="G77" s="25"/>
      <c r="H77" s="10" t="s">
        <v>171</v>
      </c>
      <c r="I77" s="10" t="s">
        <v>167</v>
      </c>
      <c r="J77" s="10">
        <v>1.9E-2</v>
      </c>
      <c r="K77" s="10">
        <v>0</v>
      </c>
      <c r="L77" s="10">
        <v>0</v>
      </c>
      <c r="M77" s="11" t="s">
        <v>260</v>
      </c>
      <c r="N77" s="10">
        <v>0</v>
      </c>
      <c r="O77" s="10">
        <v>0</v>
      </c>
      <c r="P77" s="11" t="s">
        <v>330</v>
      </c>
      <c r="Q77" s="12">
        <v>0</v>
      </c>
      <c r="R77" s="12">
        <v>0</v>
      </c>
      <c r="S77" s="12" t="s">
        <v>396</v>
      </c>
      <c r="T77" s="12">
        <v>1.9E-2</v>
      </c>
      <c r="U77" s="12">
        <v>0</v>
      </c>
      <c r="V77" s="13" t="s">
        <v>461</v>
      </c>
    </row>
    <row r="78" spans="2:22" s="26" customFormat="1" ht="101.25" x14ac:dyDescent="0.25">
      <c r="B78" s="28"/>
      <c r="C78" s="25"/>
      <c r="D78" s="25"/>
      <c r="E78" s="25"/>
      <c r="F78" s="25"/>
      <c r="G78" s="25"/>
      <c r="H78" s="10" t="s">
        <v>172</v>
      </c>
      <c r="I78" s="10" t="s">
        <v>167</v>
      </c>
      <c r="J78" s="10">
        <v>1</v>
      </c>
      <c r="K78" s="10">
        <v>0</v>
      </c>
      <c r="L78" s="10">
        <v>0</v>
      </c>
      <c r="M78" s="11" t="s">
        <v>261</v>
      </c>
      <c r="N78" s="10">
        <v>0</v>
      </c>
      <c r="O78" s="10">
        <v>0.4</v>
      </c>
      <c r="P78" s="11" t="s">
        <v>331</v>
      </c>
      <c r="Q78" s="12">
        <v>0</v>
      </c>
      <c r="R78" s="12">
        <v>0.4</v>
      </c>
      <c r="S78" s="12" t="s">
        <v>397</v>
      </c>
      <c r="T78" s="12">
        <v>1</v>
      </c>
      <c r="U78" s="12">
        <v>0.05</v>
      </c>
      <c r="V78" s="13" t="s">
        <v>462</v>
      </c>
    </row>
    <row r="79" spans="2:22" s="26" customFormat="1" ht="56.25" x14ac:dyDescent="0.25">
      <c r="B79" s="28"/>
      <c r="C79" s="25" t="s">
        <v>4</v>
      </c>
      <c r="D79" s="25" t="s">
        <v>5</v>
      </c>
      <c r="E79" s="25" t="s">
        <v>61</v>
      </c>
      <c r="F79" s="25" t="s">
        <v>62</v>
      </c>
      <c r="G79" s="25" t="s">
        <v>63</v>
      </c>
      <c r="H79" s="10" t="s">
        <v>173</v>
      </c>
      <c r="I79" s="10" t="s">
        <v>174</v>
      </c>
      <c r="J79" s="10">
        <v>2</v>
      </c>
      <c r="K79" s="10">
        <v>0</v>
      </c>
      <c r="L79" s="10">
        <v>0</v>
      </c>
      <c r="M79" s="11" t="s">
        <v>259</v>
      </c>
      <c r="N79" s="10">
        <v>0</v>
      </c>
      <c r="O79" s="10">
        <v>0.25</v>
      </c>
      <c r="P79" s="11" t="s">
        <v>332</v>
      </c>
      <c r="Q79" s="12">
        <v>2</v>
      </c>
      <c r="R79" s="12">
        <v>0</v>
      </c>
      <c r="S79" s="12" t="s">
        <v>398</v>
      </c>
      <c r="T79" s="12">
        <v>0</v>
      </c>
      <c r="U79" s="12">
        <v>1</v>
      </c>
      <c r="V79" s="13" t="s">
        <v>463</v>
      </c>
    </row>
    <row r="80" spans="2:22" s="26" customFormat="1" ht="45" x14ac:dyDescent="0.25">
      <c r="B80" s="28"/>
      <c r="C80" s="25"/>
      <c r="D80" s="25"/>
      <c r="E80" s="25"/>
      <c r="F80" s="25"/>
      <c r="G80" s="25"/>
      <c r="H80" s="10" t="s">
        <v>175</v>
      </c>
      <c r="I80" s="10" t="s">
        <v>174</v>
      </c>
      <c r="J80" s="10">
        <v>1</v>
      </c>
      <c r="K80" s="10">
        <v>0</v>
      </c>
      <c r="L80" s="10">
        <v>0</v>
      </c>
      <c r="M80" s="11" t="s">
        <v>259</v>
      </c>
      <c r="N80" s="10">
        <v>0</v>
      </c>
      <c r="O80" s="10">
        <v>0</v>
      </c>
      <c r="P80" s="11" t="s">
        <v>333</v>
      </c>
      <c r="Q80" s="12">
        <v>1</v>
      </c>
      <c r="R80" s="12">
        <v>0</v>
      </c>
      <c r="S80" s="12" t="s">
        <v>399</v>
      </c>
      <c r="T80" s="12">
        <v>0</v>
      </c>
      <c r="U80" s="12">
        <v>0</v>
      </c>
      <c r="V80" s="13" t="s">
        <v>464</v>
      </c>
    </row>
    <row r="81" spans="2:22" s="26" customFormat="1" ht="135" x14ac:dyDescent="0.25">
      <c r="B81" s="28"/>
      <c r="C81" s="10" t="s">
        <v>10</v>
      </c>
      <c r="D81" s="10" t="s">
        <v>30</v>
      </c>
      <c r="E81" s="10" t="s">
        <v>31</v>
      </c>
      <c r="F81" s="10" t="s">
        <v>55</v>
      </c>
      <c r="G81" s="10" t="s">
        <v>64</v>
      </c>
      <c r="H81" s="10" t="s">
        <v>177</v>
      </c>
      <c r="I81" s="10" t="s">
        <v>176</v>
      </c>
      <c r="J81" s="10">
        <v>3</v>
      </c>
      <c r="K81" s="10">
        <v>0</v>
      </c>
      <c r="L81" s="10">
        <v>2</v>
      </c>
      <c r="M81" s="11" t="s">
        <v>262</v>
      </c>
      <c r="N81" s="10">
        <v>0</v>
      </c>
      <c r="O81" s="10">
        <v>0</v>
      </c>
      <c r="P81" s="11" t="s">
        <v>334</v>
      </c>
      <c r="Q81" s="12">
        <v>0</v>
      </c>
      <c r="R81" s="12">
        <v>2</v>
      </c>
      <c r="S81" s="12" t="s">
        <v>488</v>
      </c>
      <c r="T81" s="12">
        <v>3</v>
      </c>
      <c r="U81" s="12">
        <v>3</v>
      </c>
      <c r="V81" s="13" t="s">
        <v>489</v>
      </c>
    </row>
    <row r="82" spans="2:22" s="26" customFormat="1" ht="168.75" x14ac:dyDescent="0.25">
      <c r="B82" s="28" t="s">
        <v>65</v>
      </c>
      <c r="C82" s="10" t="s">
        <v>16</v>
      </c>
      <c r="D82" s="10" t="s">
        <v>38</v>
      </c>
      <c r="E82" s="10" t="s">
        <v>18</v>
      </c>
      <c r="F82" s="10" t="s">
        <v>66</v>
      </c>
      <c r="G82" s="10" t="s">
        <v>67</v>
      </c>
      <c r="H82" s="10" t="s">
        <v>179</v>
      </c>
      <c r="I82" s="10" t="s">
        <v>178</v>
      </c>
      <c r="J82" s="10">
        <v>24</v>
      </c>
      <c r="K82" s="10">
        <v>6</v>
      </c>
      <c r="L82" s="10">
        <v>6</v>
      </c>
      <c r="M82" s="11" t="s">
        <v>485</v>
      </c>
      <c r="N82" s="10">
        <v>10</v>
      </c>
      <c r="O82" s="10">
        <v>13</v>
      </c>
      <c r="P82" s="11" t="s">
        <v>487</v>
      </c>
      <c r="Q82" s="12">
        <v>6</v>
      </c>
      <c r="R82" s="12">
        <v>4</v>
      </c>
      <c r="S82" s="12" t="s">
        <v>400</v>
      </c>
      <c r="T82" s="12">
        <v>2</v>
      </c>
      <c r="U82" s="12">
        <v>8</v>
      </c>
      <c r="V82" s="13" t="s">
        <v>465</v>
      </c>
    </row>
    <row r="83" spans="2:22" s="26" customFormat="1" ht="45" x14ac:dyDescent="0.25">
      <c r="B83" s="28"/>
      <c r="C83" s="25" t="s">
        <v>4</v>
      </c>
      <c r="D83" s="25" t="s">
        <v>5</v>
      </c>
      <c r="E83" s="25" t="s">
        <v>6</v>
      </c>
      <c r="F83" s="25" t="s">
        <v>46</v>
      </c>
      <c r="G83" s="10" t="s">
        <v>68</v>
      </c>
      <c r="H83" s="10" t="s">
        <v>180</v>
      </c>
      <c r="I83" s="10" t="s">
        <v>181</v>
      </c>
      <c r="J83" s="10">
        <v>0.83199999999999996</v>
      </c>
      <c r="K83" s="10">
        <v>0</v>
      </c>
      <c r="L83" s="10">
        <v>0</v>
      </c>
      <c r="M83" s="3" t="s">
        <v>468</v>
      </c>
      <c r="N83" s="10">
        <v>0.83199999999999996</v>
      </c>
      <c r="O83" s="10">
        <v>0.85799999999999998</v>
      </c>
      <c r="P83" s="11" t="s">
        <v>338</v>
      </c>
      <c r="Q83" s="12">
        <v>0</v>
      </c>
      <c r="R83" s="12">
        <v>0</v>
      </c>
      <c r="S83" s="12" t="s">
        <v>401</v>
      </c>
      <c r="T83" s="12">
        <v>0</v>
      </c>
      <c r="U83" s="12">
        <v>0</v>
      </c>
      <c r="V83" s="13" t="s">
        <v>466</v>
      </c>
    </row>
    <row r="84" spans="2:22" s="26" customFormat="1" ht="45.75" thickBot="1" x14ac:dyDescent="0.3">
      <c r="B84" s="30"/>
      <c r="C84" s="31"/>
      <c r="D84" s="31"/>
      <c r="E84" s="31"/>
      <c r="F84" s="31"/>
      <c r="G84" s="15" t="s">
        <v>69</v>
      </c>
      <c r="H84" s="15" t="s">
        <v>182</v>
      </c>
      <c r="I84" s="15" t="s">
        <v>183</v>
      </c>
      <c r="J84" s="15">
        <v>4</v>
      </c>
      <c r="K84" s="15">
        <v>1</v>
      </c>
      <c r="L84" s="15">
        <v>1</v>
      </c>
      <c r="M84" s="4" t="s">
        <v>468</v>
      </c>
      <c r="N84" s="15">
        <v>1</v>
      </c>
      <c r="O84" s="15">
        <v>1</v>
      </c>
      <c r="P84" s="16" t="s">
        <v>335</v>
      </c>
      <c r="Q84" s="17">
        <v>1</v>
      </c>
      <c r="R84" s="17">
        <v>1</v>
      </c>
      <c r="S84" s="17" t="s">
        <v>402</v>
      </c>
      <c r="T84" s="17">
        <v>1</v>
      </c>
      <c r="U84" s="17">
        <v>1</v>
      </c>
      <c r="V84" s="18" t="s">
        <v>467</v>
      </c>
    </row>
  </sheetData>
  <autoFilter ref="A3:S84" xr:uid="{00000000-0001-0000-0100-000000000000}"/>
  <mergeCells count="112">
    <mergeCell ref="T2:V2"/>
    <mergeCell ref="G72:G75"/>
    <mergeCell ref="G76:G78"/>
    <mergeCell ref="G79:G80"/>
    <mergeCell ref="G70:G71"/>
    <mergeCell ref="F30:F34"/>
    <mergeCell ref="D35:D39"/>
    <mergeCell ref="E35:E39"/>
    <mergeCell ref="F35:F39"/>
    <mergeCell ref="Q2:S2"/>
    <mergeCell ref="K2:M2"/>
    <mergeCell ref="N2:P2"/>
    <mergeCell ref="F52:F62"/>
    <mergeCell ref="G2:G3"/>
    <mergeCell ref="H2:H3"/>
    <mergeCell ref="I2:I3"/>
    <mergeCell ref="J2:J3"/>
    <mergeCell ref="G55:G61"/>
    <mergeCell ref="E52:E62"/>
    <mergeCell ref="C28:C43"/>
    <mergeCell ref="D40:D43"/>
    <mergeCell ref="F28:F29"/>
    <mergeCell ref="E30:E34"/>
    <mergeCell ref="B4:B12"/>
    <mergeCell ref="G11:G12"/>
    <mergeCell ref="G7:G8"/>
    <mergeCell ref="G4:G6"/>
    <mergeCell ref="D30:D34"/>
    <mergeCell ref="C4:C10"/>
    <mergeCell ref="D4:D10"/>
    <mergeCell ref="E4:E10"/>
    <mergeCell ref="F4:F10"/>
    <mergeCell ref="C11:C12"/>
    <mergeCell ref="D11:D12"/>
    <mergeCell ref="E11:E12"/>
    <mergeCell ref="F11:F12"/>
    <mergeCell ref="C13:C27"/>
    <mergeCell ref="D13:D27"/>
    <mergeCell ref="E40:E43"/>
    <mergeCell ref="F40:F43"/>
    <mergeCell ref="B64:B69"/>
    <mergeCell ref="B82:B84"/>
    <mergeCell ref="G66:G67"/>
    <mergeCell ref="G52:G54"/>
    <mergeCell ref="B50:B63"/>
    <mergeCell ref="G64:G65"/>
    <mergeCell ref="B70:B81"/>
    <mergeCell ref="B13:B27"/>
    <mergeCell ref="G30:G34"/>
    <mergeCell ref="G44:G45"/>
    <mergeCell ref="G13:G17"/>
    <mergeCell ref="G19:G23"/>
    <mergeCell ref="G35:G39"/>
    <mergeCell ref="G28:G29"/>
    <mergeCell ref="G40:G41"/>
    <mergeCell ref="B28:B49"/>
    <mergeCell ref="G24"/>
    <mergeCell ref="G25:G27"/>
    <mergeCell ref="G42:G43"/>
    <mergeCell ref="G46:G47"/>
    <mergeCell ref="E13:E27"/>
    <mergeCell ref="F13:F27"/>
    <mergeCell ref="D28:D29"/>
    <mergeCell ref="E28:E29"/>
    <mergeCell ref="C44:C47"/>
    <mergeCell ref="D44:D47"/>
    <mergeCell ref="E44:E47"/>
    <mergeCell ref="F44:F47"/>
    <mergeCell ref="C48:C49"/>
    <mergeCell ref="D48:D49"/>
    <mergeCell ref="E48:E49"/>
    <mergeCell ref="F48:F49"/>
    <mergeCell ref="C83:C84"/>
    <mergeCell ref="D83:D84"/>
    <mergeCell ref="E83:E84"/>
    <mergeCell ref="F83:F84"/>
    <mergeCell ref="C76:C78"/>
    <mergeCell ref="D76:D78"/>
    <mergeCell ref="E76:E78"/>
    <mergeCell ref="F76:F78"/>
    <mergeCell ref="C79:C80"/>
    <mergeCell ref="D79:D80"/>
    <mergeCell ref="E79:E80"/>
    <mergeCell ref="F79:F80"/>
    <mergeCell ref="E50:E51"/>
    <mergeCell ref="F50:F51"/>
    <mergeCell ref="C52:C62"/>
    <mergeCell ref="D52:D62"/>
    <mergeCell ref="B2:B3"/>
    <mergeCell ref="C2:C3"/>
    <mergeCell ref="D2:D3"/>
    <mergeCell ref="E2:E3"/>
    <mergeCell ref="F2:F3"/>
    <mergeCell ref="C70:C75"/>
    <mergeCell ref="D70:D75"/>
    <mergeCell ref="E70:E75"/>
    <mergeCell ref="F70:F71"/>
    <mergeCell ref="F72:F75"/>
    <mergeCell ref="C68:C69"/>
    <mergeCell ref="D68:D69"/>
    <mergeCell ref="E68:E69"/>
    <mergeCell ref="F68:F69"/>
    <mergeCell ref="C66:C67"/>
    <mergeCell ref="D66:D67"/>
    <mergeCell ref="E66:E67"/>
    <mergeCell ref="F66:F67"/>
    <mergeCell ref="C64:C65"/>
    <mergeCell ref="D64:D65"/>
    <mergeCell ref="E64:E65"/>
    <mergeCell ref="F64:F65"/>
    <mergeCell ref="C50:C51"/>
    <mergeCell ref="D50:D51"/>
  </mergeCells>
  <phoneticPr fontId="2" type="noConversion"/>
  <conditionalFormatting sqref="J4:J84">
    <cfRule type="expression" dxfId="0" priority="263">
      <formula>#REF!="%"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workbookViewId="0"/>
  </sheetViews>
  <sheetFormatPr baseColWidth="10" defaultColWidth="11.42578125" defaultRowHeight="15" x14ac:dyDescent="0.25"/>
  <cols>
    <col min="1" max="1" width="70.28515625" bestFit="1" customWidth="1"/>
  </cols>
  <sheetData>
    <row r="1" spans="1:1" x14ac:dyDescent="0.25">
      <c r="A1" s="1" t="s">
        <v>190</v>
      </c>
    </row>
    <row r="2" spans="1:1" x14ac:dyDescent="0.25">
      <c r="A2" t="s">
        <v>84</v>
      </c>
    </row>
    <row r="3" spans="1:1" x14ac:dyDescent="0.25">
      <c r="A3" t="s">
        <v>78</v>
      </c>
    </row>
    <row r="4" spans="1:1" x14ac:dyDescent="0.25">
      <c r="A4" t="s">
        <v>82</v>
      </c>
    </row>
    <row r="5" spans="1:1" x14ac:dyDescent="0.25">
      <c r="A5" t="s">
        <v>76</v>
      </c>
    </row>
    <row r="6" spans="1:1" x14ac:dyDescent="0.25">
      <c r="A6" t="s">
        <v>185</v>
      </c>
    </row>
    <row r="7" spans="1:1" x14ac:dyDescent="0.25">
      <c r="A7" t="s">
        <v>151</v>
      </c>
    </row>
    <row r="8" spans="1:1" x14ac:dyDescent="0.25">
      <c r="A8" t="s">
        <v>191</v>
      </c>
    </row>
    <row r="9" spans="1:1" x14ac:dyDescent="0.25">
      <c r="A9" t="s">
        <v>192</v>
      </c>
    </row>
    <row r="10" spans="1:1" x14ac:dyDescent="0.25">
      <c r="A10" t="s">
        <v>186</v>
      </c>
    </row>
    <row r="11" spans="1:1" x14ac:dyDescent="0.25">
      <c r="A11" t="s">
        <v>193</v>
      </c>
    </row>
    <row r="12" spans="1:1" x14ac:dyDescent="0.25">
      <c r="A12" t="s">
        <v>194</v>
      </c>
    </row>
    <row r="13" spans="1:1" x14ac:dyDescent="0.25">
      <c r="A13" t="s">
        <v>195</v>
      </c>
    </row>
    <row r="14" spans="1:1" x14ac:dyDescent="0.25">
      <c r="A14" t="s">
        <v>196</v>
      </c>
    </row>
    <row r="15" spans="1:1" x14ac:dyDescent="0.25">
      <c r="A15" t="s">
        <v>184</v>
      </c>
    </row>
    <row r="16" spans="1:1" x14ac:dyDescent="0.25">
      <c r="A16" t="s">
        <v>197</v>
      </c>
    </row>
    <row r="17" spans="1:1" x14ac:dyDescent="0.25">
      <c r="A17" t="s">
        <v>70</v>
      </c>
    </row>
    <row r="18" spans="1:1" x14ac:dyDescent="0.25">
      <c r="A18" t="s">
        <v>150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IV Trim 2021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Gutiérrez López</dc:creator>
  <cp:keywords/>
  <dc:description/>
  <cp:lastModifiedBy>Camila Ramírez</cp:lastModifiedBy>
  <cp:revision/>
  <dcterms:created xsi:type="dcterms:W3CDTF">2021-02-17T00:34:00Z</dcterms:created>
  <dcterms:modified xsi:type="dcterms:W3CDTF">2022-02-02T22:26:52Z</dcterms:modified>
  <cp:category/>
  <cp:contentStatus/>
</cp:coreProperties>
</file>