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C:\Users\mijaime\Desktop\"/>
    </mc:Choice>
  </mc:AlternateContent>
  <xr:revisionPtr revIDLastSave="0" documentId="8_{BEEBBBEF-6B8A-430F-A6DF-1E2CFE6ED244}" xr6:coauthVersionLast="47" xr6:coauthVersionMax="47" xr10:uidLastSave="{00000000-0000-0000-0000-000000000000}"/>
  <bookViews>
    <workbookView xWindow="-120" yWindow="-120" windowWidth="29040" windowHeight="15720" xr2:uid="{00000000-000D-0000-FFFF-FFFF00000000}"/>
  </bookViews>
  <sheets>
    <sheet name="Comentarios SGC" sheetId="1" r:id="rId1"/>
  </sheets>
  <definedNames>
    <definedName name="_xlnm._FilterDatabase" localSheetId="0" hidden="1">'Comentarios SGC'!$E$26:$E$64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4" i="1" l="1"/>
  <c r="G23" i="1"/>
  <c r="G18" i="1"/>
  <c r="G21" i="1"/>
  <c r="G20" i="1"/>
  <c r="G19" i="1"/>
</calcChain>
</file>

<file path=xl/sharedStrings.xml><?xml version="1.0" encoding="utf-8"?>
<sst xmlns="http://schemas.openxmlformats.org/spreadsheetml/2006/main" count="236" uniqueCount="122">
  <si>
    <r>
      <rPr>
        <b/>
        <sz val="7.5"/>
        <rFont val="Arial"/>
        <family val="2"/>
      </rPr>
      <t xml:space="preserve">Publicidad e informe de observaciones y respuestas de los proyectos específicos de regulación
</t>
    </r>
    <r>
      <rPr>
        <sz val="6"/>
        <rFont val="Arial"/>
        <family val="2"/>
      </rPr>
      <t>En cumplimiento del Decreto 1081 de 2015 artículo 2.1.2.1.14. Publicidad e informe de observaciones y respuestas de los proyectos específicos de regulación expedidos con firma del presidente de la República</t>
    </r>
  </si>
  <si>
    <r>
      <rPr>
        <b/>
        <sz val="6.5"/>
        <color rgb="FFFFFFFF"/>
        <rFont val="Arial"/>
        <family val="2"/>
      </rPr>
      <t>Datos básicos</t>
    </r>
  </si>
  <si>
    <r>
      <rPr>
        <b/>
        <sz val="5.5"/>
        <rFont val="Arial"/>
        <family val="2"/>
      </rPr>
      <t>Nombre de la entidad</t>
    </r>
  </si>
  <si>
    <r>
      <rPr>
        <b/>
        <sz val="5.5"/>
        <rFont val="Arial"/>
        <family val="2"/>
      </rPr>
      <t>Responsable del proceso</t>
    </r>
  </si>
  <si>
    <r>
      <rPr>
        <b/>
        <sz val="5.5"/>
        <rFont val="Arial"/>
        <family val="2"/>
      </rPr>
      <t>Nombre del proyecto de regulación</t>
    </r>
  </si>
  <si>
    <r>
      <rPr>
        <b/>
        <sz val="5.5"/>
        <rFont val="Arial"/>
        <family val="2"/>
      </rPr>
      <t>Objetivo del proyecto de regulación</t>
    </r>
  </si>
  <si>
    <r>
      <rPr>
        <b/>
        <sz val="5.5"/>
        <rFont val="Arial"/>
        <family val="2"/>
      </rPr>
      <t>Fecha de publicación del informe</t>
    </r>
  </si>
  <si>
    <r>
      <rPr>
        <b/>
        <sz val="6.5"/>
        <color rgb="FFFFFFFF"/>
        <rFont val="Arial"/>
        <family val="2"/>
      </rPr>
      <t>Descripción de la consulta</t>
    </r>
  </si>
  <si>
    <r>
      <rPr>
        <b/>
        <sz val="5.5"/>
        <rFont val="Arial"/>
        <family val="2"/>
      </rPr>
      <t>Tiempo total de duración de la consulta:</t>
    </r>
  </si>
  <si>
    <r>
      <rPr>
        <b/>
        <sz val="5.5"/>
        <rFont val="Arial"/>
        <family val="2"/>
      </rPr>
      <t>Fecha de inicio</t>
    </r>
  </si>
  <si>
    <r>
      <rPr>
        <b/>
        <sz val="5.5"/>
        <rFont val="Arial"/>
        <family val="2"/>
      </rPr>
      <t>Fecha de finalización</t>
    </r>
  </si>
  <si>
    <r>
      <rPr>
        <b/>
        <sz val="5.5"/>
        <rFont val="Arial"/>
        <family val="2"/>
      </rPr>
      <t>Enlace donde estuvo la consulta pública</t>
    </r>
  </si>
  <si>
    <r>
      <rPr>
        <b/>
        <sz val="5.5"/>
        <rFont val="Arial"/>
        <family val="2"/>
      </rPr>
      <t>Canales o medios dispuestos para la difusión del proyecto</t>
    </r>
  </si>
  <si>
    <r>
      <rPr>
        <sz val="6"/>
        <color rgb="FF757070"/>
        <rFont val="Arial"/>
        <family val="2"/>
      </rPr>
      <t>PAGINA WEB DEL MINISTERIO DE MINAS Y ENERGIA</t>
    </r>
  </si>
  <si>
    <r>
      <rPr>
        <b/>
        <sz val="5.5"/>
        <rFont val="Arial"/>
        <family val="2"/>
      </rPr>
      <t>Canales o medios dispuestos para la recepción de comentarios</t>
    </r>
  </si>
  <si>
    <r>
      <rPr>
        <b/>
        <sz val="6.5"/>
        <color rgb="FFFFFFFF"/>
        <rFont val="Arial"/>
        <family val="2"/>
      </rPr>
      <t>Resultados de la consulta</t>
    </r>
  </si>
  <si>
    <r>
      <rPr>
        <b/>
        <sz val="5.5"/>
        <rFont val="Arial"/>
        <family val="2"/>
      </rPr>
      <t>Número de Total de participantes</t>
    </r>
  </si>
  <si>
    <r>
      <rPr>
        <b/>
        <sz val="5.5"/>
        <rFont val="Arial"/>
        <family val="2"/>
      </rPr>
      <t>Número total de comentarios recibidos</t>
    </r>
  </si>
  <si>
    <r>
      <rPr>
        <b/>
        <sz val="5.5"/>
        <rFont val="Arial"/>
        <family val="2"/>
      </rPr>
      <t>Número de comentarios aceptados</t>
    </r>
  </si>
  <si>
    <r>
      <rPr>
        <b/>
        <sz val="6"/>
        <rFont val="Arial"/>
        <family val="2"/>
      </rPr>
      <t>%</t>
    </r>
  </si>
  <si>
    <r>
      <rPr>
        <b/>
        <sz val="5.5"/>
        <rFont val="Arial"/>
        <family val="2"/>
      </rPr>
      <t>Número de comentarios no aceptadas</t>
    </r>
  </si>
  <si>
    <r>
      <rPr>
        <b/>
        <sz val="5.5"/>
        <rFont val="Arial"/>
        <family val="2"/>
      </rPr>
      <t>Número total de artículos del proyecto</t>
    </r>
  </si>
  <si>
    <r>
      <rPr>
        <b/>
        <sz val="5.5"/>
        <rFont val="Arial"/>
        <family val="2"/>
      </rPr>
      <t>Número total de artículos del proyecto con comentarios</t>
    </r>
  </si>
  <si>
    <r>
      <rPr>
        <b/>
        <sz val="5.5"/>
        <rFont val="Arial"/>
        <family val="2"/>
      </rPr>
      <t>Número total de artículos del proyecto modificados</t>
    </r>
  </si>
  <si>
    <r>
      <rPr>
        <b/>
        <sz val="6.5"/>
        <color rgb="FFFFFFFF"/>
        <rFont val="Arial"/>
        <family val="2"/>
      </rPr>
      <t>Consolidado de observaciones y respuestas</t>
    </r>
  </si>
  <si>
    <r>
      <rPr>
        <b/>
        <sz val="6"/>
        <rFont val="Arial"/>
        <family val="2"/>
      </rPr>
      <t>No.</t>
    </r>
  </si>
  <si>
    <r>
      <rPr>
        <b/>
        <sz val="6"/>
        <rFont val="Arial"/>
        <family val="2"/>
      </rPr>
      <t>Fecha de recepción</t>
    </r>
  </si>
  <si>
    <r>
      <rPr>
        <b/>
        <sz val="6"/>
        <rFont val="Arial"/>
        <family val="2"/>
      </rPr>
      <t>Remitente</t>
    </r>
  </si>
  <si>
    <r>
      <rPr>
        <b/>
        <sz val="6"/>
        <rFont val="Arial"/>
        <family val="2"/>
      </rPr>
      <t>Observación recibida</t>
    </r>
  </si>
  <si>
    <r>
      <rPr>
        <b/>
        <sz val="6"/>
        <rFont val="Arial"/>
        <family val="2"/>
      </rPr>
      <t>Estado</t>
    </r>
  </si>
  <si>
    <r>
      <rPr>
        <b/>
        <sz val="6"/>
        <rFont val="Arial"/>
        <family val="2"/>
      </rPr>
      <t>Consideración desde entidad</t>
    </r>
  </si>
  <si>
    <t>MINISTERIO DE MINAS Y ENERGIA</t>
  </si>
  <si>
    <t>DIRECCIÓN DE  MINERÍA EMPRESARIAL</t>
  </si>
  <si>
    <t>30 DE DICIEMBRE DE 2020</t>
  </si>
  <si>
    <t>No aceptada</t>
  </si>
  <si>
    <t>15  DIAS CALENDARIO</t>
  </si>
  <si>
    <t>15  DE DICIEMBRE  2020</t>
  </si>
  <si>
    <t>https://www.minenergia.gov.co/foros?idForo=24323424&amp;idLbl=Listado+de+Foros+de+Diciembre+De+2021.</t>
  </si>
  <si>
    <t>Lineamientos para el desarrollo de las actividades de Conocimiento y Cartografía Geológica del Subsuelo Colombiano, en cumplimiento de lo establecido en el numeral 2 del literal A del artículo 7 de la Ley 2056 de 2020.</t>
  </si>
  <si>
    <t>30 diciembre de 2021</t>
  </si>
  <si>
    <t>Servicio Geologico Colombiano (SGC)</t>
  </si>
  <si>
    <t>Se sugiere unificar normas de competencia conforme a la Resolución 40008 del 14 de enero de 2021,  que estableció los lineamientos para la fiscalización, esto es: Ley 489 de 1998, Decreto 381 de 2012 y  Ley 2056 de 2020 artículo 7 literal A numeral 2</t>
  </si>
  <si>
    <t>Se efectuó complemento normativo constitucional de acuerdo a lo sugerido por la OAJ del MME, en ese sentido se encuentran las normas citadas en la observación recibida y como se puede observar en la Resolución quedó de la siguiente forma: En uso de las facultades constitucionales y legales, en especial las conferidas por el artículo 208 de la Constitución Política, los artículos 60 y 61 literales a) y b) de la Ley 489 de 1998, el numeral 2 del literal A del artículo 7 de la Ley 2056 de 2020 y el artículo 2, numeral 1 del Decreto 381 de 2012 y,</t>
  </si>
  <si>
    <t xml:space="preserve">No aplica </t>
  </si>
  <si>
    <t>No aplica ya que actualmente la propuesta de Resolución contiene ese marco normativo</t>
  </si>
  <si>
    <t>Se sugiere ajustar la redacción del alcance así:
Los lineamientos que por este acto administrativo se establecen deberán desarrollarse e implementarse en el marco de la función que ejerce el Servicio Geológico Colombiano (SGC) de acuerdo con lo determinado en artículo 361 de la Constitución Política en concordancia con el numeral 1 del literal B del artículo 7, el artículo 14 y 15 de la Ley 2056 de 2020, sin perjuicio de las demás funciones en cabeza del Servicio Geológico Colombiano (SGC) .
Lo anterior teniendo en cuenta que es la Constitución quien define la competencia y el alcance del conocimiento y cartografía geológica del subsuelo, aunado al hecho de que ni el artículo 7 literal B numeral 1, ni el artículo 14, ni el 15 establecen líneas de investigación en conocimiento geológico que no puedan ser parte del ciclo de regalías, por lo que la redacción propuesta podría generar equívocos.</t>
  </si>
  <si>
    <t xml:space="preserve">Previo a los considerandos redactados se sugiere incluir en primer lugar los artículos 360 y 361 de la Constitución Política modificados por el Acto Legislativo 5 de 2019, de manera que la  resolución exponga el panorama general normativo del tema a regular y, posteriormente,  abordar el punto especifico del conocimiento y la cartografía geológica.
 Se recomienda incluir el objeto de la Ley 2056 de 2020, esto es "POR LA CUAL SE REGULA LA ORGANIZACIÓN Y EL FUNCIONAMIENTO DEL SISTEMA GENERAL DE REGALÍAS"  (art. 1) de la reglamentación, la cual deviene de la modificación de los artículos de la Constitución Política.
 La mención del artículo 15 de la Ley 2056 de 2020 debe ser textual y hacerse entre comillas. Se sugiere incluir un considerando relacionado con el Plan Nacional de Desarrollo y el cumplimiento de los Objetivos de Desarrollo Sostenible. </t>
  </si>
  <si>
    <t>Se sugiere unificar al artículo 2 referido al ámbito de aplicación, conforme a la propuesta del comentario anterior. En esa medida eliminar el Artículo 3</t>
  </si>
  <si>
    <t>Se sugiere eliminar el inciso segundo, por cuanto resulta redundante a la luz de lo establecido en el inciso primero, en el que se establece las amplias facultades con las que cuenta el MME para realizar el seguimiento correspondiente.
Lo anterior , en concordancia con el seguimiento establecido para la ANM en la Resolución 40008 de 2021, que se fundamentan en idénticas disposiciones normativas que dan base a la expedicion de lineamientos no contempla dentro del seguimiento dicho alcance.</t>
  </si>
  <si>
    <t xml:space="preserve"> Se sugiere incluir como inciso segundo el siguiente texto: " Para  el cumplimiento de las funciones  en materia de conocimiento y cartografía geológica del subsuelo, el SGC  con cargo a los recursos del Sistema General de Regalías asignados por el Ministerio de Minas y Energía, dispondrá de la infraestructura física y tecnológica, equipos, software, sistemas de información, personal idóneo y capacitado para la planeación, ejecución, seguimiento y control integral de los recursos asignados, así como las demás actividades administrativas y técnicas necesarias y encaminadas a fortalecer la cadena de valor del  conocimiento y cartografía geológica como parte del ciclo de regalías."
La anterior precisión resulta necesaria para efectos de financiar las acciones determinadas en el título 2.  Fundamentos para la formulación de lineamientos para el conocimiento y cartografía geológica del subsuelo colombiano, del documento anexo, y dar las claridades que eviten discusiones ya superadas que anteriormente hicieron necesario ajustar los convenios que en su momento se celebraban con el MME. 
La redacción propuesta se fundamenta en el otrosí modificatorio No.2 elaborado con ocasión del convenio GGC 379 de 2016,  ello se incorporo como consecuencia de las discusiones que sobre el particular se dieron. </t>
  </si>
  <si>
    <t>Teniendo en cuanta que se plantean distintos reportes con una periodicidad diferente y dado que la ejecución presupuestal supone actividades de planeación y surtir la etapa precontractual de todo contrato se sugiere que la  periodicidad del informe de ejecución presupuestal sea anual, en idénticas condiciones a las señaladas para el seguimiento a la ANM en el parágrafo  tres del articulo  tercero de la Resolución 40008 de 2021</t>
  </si>
  <si>
    <t>Aceptada parcialmente</t>
  </si>
  <si>
    <t>Se sugiere ajustar de la siguiente manera:  "El Ministerio de Minas y Energía en coordinación con el Servicio Geológico Colombiano, en busca de lograr los objetivos aquí planteados,  formula los siguientes lineamientos para el conocimiento y cartografía geológica, los cuales se describen con mayor detalle a lo largo del presente documento"</t>
  </si>
  <si>
    <t>Se sugiere modificar el nombre del primer lineamiento así: "Colombia con conocimiento y cartografía geológica para el desarrollo". 
Este ajuste deberá hacerse en todo el documento a efectos de no excluir líneas de investigación en geociencias que son  básicas para el desarrollo de otros lineamientos aquí establecidos.  Lo anterior teniendo en cuenta que es la Constitución quien define la competencia y el alcance del conocimiento y cartografía geológica del subsuelo, aunado al hecho de que ni el artículo 7 literal B numeral 1, ni el artículo 14, ni el 15 establecen líneas de investigación en conocimiento y cartografía geológica que no puedan ser parte del ciclo de regalías, por lo que la redacción propuesta podría generar equívocos.</t>
  </si>
  <si>
    <t xml:space="preserve">Se sugiere modificar el nombre del lineamiento quinto así: "Disponibilidad de información y apropiación social del conocimiento geocientífico del territorio colombiano."
Este ajuste deberá hacerse en todo el documento a efectos de  no excluir líneas de investigación en geociencias que son  básicas para el desarrollo de otros lineamientos aquí establecidos.  Lo anterior teniendo en cuenta que es la Constitución quien define la competencia y el alcance del conocimiento y cartografía geológica del subsuelo, aunado al hecho de que ni el artículo 7 literal B numeral 1, ni el artículo 14, ni el 15 establecen líneas de investigación en conocimiento y cartografía geológica que no puedan ser parte del ciclo de regalías, por lo que la redacción propuesta podría generar equívocos.  
Adicionalmente a efectos  de garantizar el cumplimiento de las recomendaciones establecidas en la evaluación realizada en el 2021 por el DNP sobre de operaciones y de resultados para identificar el impacto de las actividades de la fiscalización de la exploración y explotación de los recursos naturales no renovables y del conocimiento y cartografía geológica del subsuelo que se han atendido con recursos del Sistema General de Regalías (SGR). Se anexaInforme de Recomendaciones de la Evaluación
</t>
  </si>
  <si>
    <t>Se sugiere ajustar la redacción así: "Se espera que estos lineamientos orienten el desarrollo de las actividades de investigación geocientíficos con el objetivo de obtener, complementar y profundizar el conocimiento del potencial del país en los recursos del subsuelo y se conviertan en una herramienta que  permita a las personas naturales y jurídicas, instituciones y entidades nacionales, departamentales, municipales, autoridades civiles, comunales, ambientales y ciudadanía en general, construir y tomar decisiones que propendan por el bienestar de las comunidades y el desarrollo sostenible en el corto, mediano y largo plazo"</t>
  </si>
  <si>
    <t>Ajuste de forma: 
Se sugiere ajustar la redacción "v) el desarrollo e implementación de nuevas técnicas de ensayo"</t>
  </si>
  <si>
    <t xml:space="preserve">Se sugiere eliminar la oración: "Sin embargo, es importante que se considere como meta óptima, alcanzar el 100% de cubrimiento del territorio nacional con cartografía geológica a escala 1:100.000 apoyándose en la información de la que dispone el SGC obtenida a través de sensores remotos, geofísica y geoquímica."
De la misma forma, se sugiere eliminar la acción No.3 de la pagina 15 " Continuar con el cubrimiento del territorio nacional con cartografía geológica escala 1:100.000 y establecer metas de avance de acuerdo al programa de cubrimiento cartográfico que adopte el SGC, considerando alcanzar la meta del 100% al año 2035."
Dado que el 27% del territorio que falta por cubrir  corresponde a la Amazonia, donde no es posible la toma de muestras a las distancias requeridas para esta escala, el cubrimiento de esta región se estudiará dentro en la construcción del documento en el  Programa de Cubrimiento de Cartografía Geológica Oficial con Visión al año 2035, incluido como acción en estos lineamientos.
En cuanto a si esos proyectos de cartografía geológica deben ser sistemáticos, es necesario considerar que una vez que se tiene el país cubierto con mapas en escala 1:100000, la cartografía geológica debe restringirse a los sectores donde se adelantan los proyectos de investigación, planteados normalmente para resolver aspectos problemáticos. Hay regiones del país donde no se requiere adelantar trabajos detallados. 
Lo anterior como se contempla en el Plan Estratégico del Conocimiento Geológico del Territorio Colombiano 2014-2023, aprobado mediante Acuerdo  del Consejo Directivo del SGC. y adicionalmente para optimizar los recursos escasos del SGR aplicándolos a actividades que tienen un mayor impacto para el desarrollo económico y social del país.
</t>
  </si>
  <si>
    <t>Se sugiere que siempre que se haga mención al Banco de Información Petrolera y/o Banco de Información Minera, se incluya la expresión y demás repositorios institucionales  ".  
Debido al uso de otros repositorios institucionales en general que pueden usarse para obtener o validar los modelos.  
Este ajuste deberá hacerse en todo el documento.</t>
  </si>
  <si>
    <t xml:space="preserve">Se sugiere ajustar la redacción del numeral  conforme al proyecto de circular conjunta entre la ANM y el SGC, así:
El Banco de Información Minera (BIM) se alimentará con la materialización de la obligación de los concesionarios de títulos mineros o propietarios de minas, de recopilar y suministrar a solicitud de la autoridad minera, la información relativa a la riqueza del subsuelo, y que a su vez debe ser entregada al SGC, dando así cumplimiento a las funciones asignadas a la ANM y al SGC.
Para la recepción de la información que aportarán los concesionarios de títulos mineros o propietarios de minas, el SGC y la ANM de forma conjunta establecieron las condiciones para su entrega mediante el Manual de Suministro y Entrega de Información, adoptado en el año 2019 de manera conjunta entre SGC y ANM a través de la Resolución 564 y 374 de 2019, respectivamente.
Acciones: 
Con el propósito de lograr el pleno funcionamiento y aportes del BIM al conocimiento geológico y al potencial mineral del país, es importante avanzar en:
*Recibir, Integrar, consolidar y poner a disposición del país, la información que administra el BIM. 
*Garantizar la operación y funcionamiento de la herramienta tecnológica para gestionar la información digital, así como estructurar e implementar en el corto plazo, una litoteca minera. 
*Desarrollar las fases de implementación, fortalecimiento, crecimiento y consolidación del BIM.
*Generar productos y servicios que beneficien a la institucionalidad, la industria minera y al país, así como fortalecer las capacidades en la gestión de información geológica para pequeños y medianos mineros . 
*Implementar estrategias que permitan alcanzar para el año 2032 el pleno funcionamiento y operación del BIM. "
</t>
  </si>
  <si>
    <t>Se sugiere ajustar la redacción así: "Con las reformas a la institucionalidad del sector minero energético en el año 2011, el SGC ha venido fortaleciendo  sus  capacidades  para  la  generación  de  conocimiento  geológico  en  materia  de hidrocarburos; es así como  desde el año 2013 se inicia la consolidación de la Dirección de Hidrocarburos en esa entidad,  la cual ha venido adelantando proyectos enfocados a la evaluación de cuencas, distribución de reservorios, caracterización de unidades estratigráficas en roca generadora de yacimientos no convencionales.   Adicionalmente, se estableció en cabeza de la Dirección de Gestión Información  la función de administrar y gestionar el Banco de Información Petrolera".
Lo anterior conforme las funciones asignadas a las direcciones técnicas del SGC en el Decreto 2703 de 2013.</t>
  </si>
  <si>
    <t>Se propone modificar las acciones de la siguiente forma:
“El SGC continuará adelantando investigaciones geotérmicas en las áreas propuestas recientemente por el grupo de Investigación Geotérmica, en el trabajo “Estimación preliminar del potencial geotérmico de Colombia”.
Realizar las investigaciones en flujo de calor terrestre en cuencas sedimentarias, con el fin de aportar al conocimiento de los recursos geotérmicos hospedados en estos ambientes geológicos e implementará e iniciará la investigación de recursos geotérmicos someros. Los resultados de estas investigaciones contribuirán al conocimiento básico de los recursos geotérmicos del territorio y servirán como punto de partida de investigaciones detalladas orientadas al uso y aprovechamiento de la energía geotérmica, las cuales le competen al sector productivo”.
En concordancia con las observaciones presentadas en la reunión del 22 de julio con la Dirección de Minería Empresarial y en los documentos remitidos por el SGC el 30 de septiembre de 2021 a esta Dirección.</t>
  </si>
  <si>
    <t>Se sugiere unificar la periodicidad de reporte de los indicadores dado que por la naturaleza de los proyectos del SGC, no se presentan avances significativos en períodos cortos, por lo cual se propone para todos ellos una periodicidad semestral.</t>
  </si>
  <si>
    <t>Dado que la meta es a 2022 se sugiere eliminar referencia al año 2021 en el aparte que señala "Sistemas de información digital 2021"</t>
  </si>
  <si>
    <t>Unificar definición del Banco de Información Minera de definición planteada en el numeral 4.2.3, conforme a la observación No. 15 del presente formulario.</t>
  </si>
  <si>
    <t>Falta incluir como referencia el  Glosario Técnico  Minero de la ANM.</t>
  </si>
  <si>
    <t>Aceptado</t>
  </si>
  <si>
    <t>21 diciembre de 2021</t>
  </si>
  <si>
    <t>Tomás Correa Restrepo - SGC</t>
  </si>
  <si>
    <t xml:space="preserve">En todo el documento, incluído el título, debería agregarse la palabra "suelo", es decir que quede "…Cartografía Geológica del suelo y el subsuelo Colombiano..." porque la cartografía geológica se realiza a partir de datos de superficie y se complementa con datos del subsuelo. </t>
  </si>
  <si>
    <t>Página 13. Adicional a los lineamientos establecidos debería incluirse uno adicional referente a la captación de la información geológica, producto de las actividades exploratorias (Banco de Información Minera) y la creación de una infraestructura (Litoteca Minera) que permita almacenar el material geológico generado en esas actividades y que sirva de fuente de información para las actividades de exploración y para generación de conocmiento geocientífico</t>
  </si>
  <si>
    <t xml:space="preserve">Pág 15, en las "acciones", la primera acción más que "revisar el estado actual de la cartografía geológica" debería ser "realizar un diagnóstico del estado actual de la cartografía geológica" </t>
  </si>
  <si>
    <t xml:space="preserve">Pág 16, la quinta acción además del BIM, debe incluir lo referente al almacenamiento del material generado por las actividades exploratorias que es competencia del gobierno nacional almacenar (creación de litoteca minera) </t>
  </si>
  <si>
    <t xml:space="preserve">Pág 19, en la acción propuesta para el "4.2.3 Apoyo del Banco de Información Minera (BIM) en la consolidación del conocimiento geológico, la disponibilidad, y el acceso a datos del potencial mineral", se habla del manejo de información del BIM, pero en ninguna de las tres acciones se habla del material geológico producto de las actividades exploratorias. Es necesario establecer acciones claras en las cuales se especifique que se debe crear una infraestructura para la recepción, almacenamiento y custodia de ese material geológico. </t>
  </si>
  <si>
    <t>Al utilizar una referencia para los minerales estratégicos del 2012 (resolución 180102 del 2012), se corre el riesgo de que estos lineamientos en términos de recursos minerales esten desactualizados. Es necesario realizar nuevamente este estudio para garantizar que los lineamientos estén acordes a las necesidades del país en el contexto internacional actual (ej. litio y cobalto para baterías, coltan para artículos tecnológicos, etc).</t>
  </si>
  <si>
    <t>Los lineamientos se quedan cortos en términos de necesidades del orden ambiental, sólo lo mencionan, pero no hay acciones concretas en este aspecto. Es necesario desarrollar acciones concretas para el SGC, que aseguren que esta institución genera proyectos tendientes a ayudar a subsanar los problemas ambientales que tiene el país y el mundo.</t>
  </si>
  <si>
    <t>En la página 11 hay un espacio innecesario entre la tercera y la quinta línea, se debe eliminar ese espacio</t>
  </si>
  <si>
    <t>En la página 11 apartado V)…"Implementación de nuevas técnica de ensayo…" debería ser "…implementación de nuevas técnicas de ensayo…"</t>
  </si>
  <si>
    <t>Primer párrafo de "4.1 Colombia con cartografía geológica a escalas adecuadas para el desarrollo": falta una coma "…levantando cartografía geológica a diversas escalas no toda la cartografía..." debería ser "…levantando cartografía geológica a diversas escalas, no toda la cartografía..."</t>
  </si>
  <si>
    <t>Segundo párrafo de "4.1 Colombia con cartografía geológica a escalas adecuadas para el desarrollo": cambiar coma por punto y coma en "…a escala 1:100.000, sin embargo…"debería ser "...a escala 1:100.000; sin embargo…"</t>
  </si>
  <si>
    <t>Tercer párrafo de "4.1 Colombia con cartografía geológica a escalas adecuadas para el desarrollo": cambiar formato normal a superíndice en el 2 así: "…Km2 se han cubierto alrededor de 818.000 km2…" debería ser "…km² se han cubierto alrededor de 818.000 km²...". Este manejo de superíndice para temas de área es necesario revisarlo en todo el documento porque en los indicadores (ej. pág 27) también se evidencia el problema</t>
  </si>
  <si>
    <t xml:space="preserve">Pág 13, último párrafo: hay un espacio que sobra después de 1:100.000: "… a escala 1:100.000, …". Quitar ese espacio </t>
  </si>
  <si>
    <t>Pág 14 segundo párrafo: falta como en "…actual de sus yacimientos lo cual permite caracterizar…", debería ser "…actual de sus yacimientos, lo cual permite caracterizar…"</t>
  </si>
  <si>
    <t>Pág 14 cuarto párrafo: falta coma antes de la segunda y: "…grupos poblacionales y academicos y a toda la comunidad…", debería ser "…grupos poblacionales y académicos, y a toda la comunidad…"</t>
  </si>
  <si>
    <t xml:space="preserve">Pág 17, en el título "4.2.1 Avanzar en la adquisición, interpretación e integración y disponibilidad de información geológica, geofísica, geoquímica." sobra el punto final, revisar que los títulos no tengan punto final en todo el documento </t>
  </si>
  <si>
    <t>se acepta parcialmente</t>
  </si>
  <si>
    <t>Se considera valido el ajuste de forma (Introducción, página 9. párrafo final)</t>
  </si>
  <si>
    <t xml:space="preserve">No se acepta </t>
  </si>
  <si>
    <t xml:space="preserve">Es valido, se acoge comentario por redacción, el cual fue una observación dada también por Tomás Correa y se ajusta. </t>
  </si>
  <si>
    <t>Es valido, se acoge comentario para ajustar documento</t>
  </si>
  <si>
    <t>Es valido, se acoge comentario para realizar incersión al documento</t>
  </si>
  <si>
    <t>Se acepta parcialmente</t>
  </si>
  <si>
    <t xml:space="preserve">Es valido, se acoge parcialmente según la siguiente redacción: 
"Realizar las investigaciones en flujo de calor terrestre en cuencas sedimentarias, con el fin de aportar al conocimiento, uso y aprovechamiento de los recursos geotérmicos hospedados en estos ambientes geológicos y de los recursos geotérmicos someros". </t>
  </si>
  <si>
    <t xml:space="preserve">Se acepta observación y se reliza documento en el documento. </t>
  </si>
  <si>
    <t>No aplica</t>
  </si>
  <si>
    <r>
      <t xml:space="preserve"> Precisamente se utiliza como marco introductorio lo siguiente: </t>
    </r>
    <r>
      <rPr>
        <i/>
        <sz val="6"/>
        <rFont val="Calibri"/>
        <family val="2"/>
      </rPr>
      <t>"Las siguientes definiciones se dan fundamentadas principalmente, en el Glosario Técnico Minero adoptado según el artículo 68 del Código de Minas".</t>
    </r>
    <r>
      <rPr>
        <sz val="6"/>
        <rFont val="Calibri"/>
        <family val="2"/>
      </rPr>
      <t xml:space="preserve"> Como se puede observar es la referencia para muchas de las definiciones que se trabajaron en el documento. 
El Glosario Técnico Minero fue expedido por el Gobierno Nacional, resultado de la reglamentación del articulo 68 del código de minas  (Ley 685 de 2001)</t>
    </r>
  </si>
  <si>
    <t>se efectuó el ajuste al acto administrativo y documento técnico</t>
  </si>
  <si>
    <t>En el desglose del lineamiento 2 llamado "Generación y consolidación del conocimiento geológico para el aprovechamiento y uso de los recursos minerales" (Páginas de la 16 a la 21) se encuentra consignado lo que hace referencia a captación de la información geológica dando así cumplimiento a lo expuesto en el comentario.</t>
  </si>
  <si>
    <t>Se acoge comentario y se ajusta documento.</t>
  </si>
  <si>
    <t>Se ajustó el lineamiento de acuerdo al comentario remitido  por el SGC</t>
  </si>
  <si>
    <t>No se acepta</t>
  </si>
  <si>
    <t>Es válido, tal vez un error de digitación. Se acoge comentario</t>
  </si>
  <si>
    <t>Es válido, error de digitación. Se acoge comentario</t>
  </si>
  <si>
    <t>Libardo Olmedo - SGC</t>
  </si>
  <si>
    <t>Se  acepta parcialmente</t>
  </si>
  <si>
    <r>
      <t xml:space="preserve">
Se ajusta el nombre de acuerdo a la sugerencia y quedará de la siguiente forma: 
</t>
    </r>
    <r>
      <rPr>
        <b/>
        <sz val="6"/>
        <color theme="1"/>
        <rFont val="Calibri"/>
        <family val="2"/>
      </rPr>
      <t>" i. Colombia con conocmiento y cartografía geológica a escalas adecuadas para el desarrollo".</t>
    </r>
  </si>
  <si>
    <t>Se ajusta el nombre de la línea quinta de acuerdo a la sugerencia</t>
  </si>
  <si>
    <t>“Por medio de la cual se establecen los lineamientos para el ejercicio de las actividades de Conocimiento y Cartografía Geológica del suelo y del subsuelo Colombiano y se adoptan otras disposiciones”</t>
  </si>
  <si>
    <t>Esta justificación normativa se encuentra en el  documento denominado: "Memoria Justificativa" documento que surtió la publicidad requerida y que es el soporte de los lineamientos plasmados en el proyecto de Resolución. 
Se encuentra textualmente lo dispuesto en el articulo 15 de la Ley 2056 de 2020, solo faltaba citarlo entre comillas.</t>
  </si>
  <si>
    <t xml:space="preserve">El ámbito de aplicación de acuerdo con el decreto de técnica normativa designa las categorías de situaciones de hecho o de derecho y las personas o entidades a las que se aplica el acto. En este sentido, se precisa la redacción, así: El presente acto administrativo aplica al Servicio Geológico  
Colombiano (SGC) que en razón de la función prevista en el numeral 1 del literal b) del artículo 7o de la ley 2056 de 2020 o aquella que la modifique, adicione o sustituya debe desarrollar e implementar los lineamientos que por este acto administrativo se establecen. </t>
  </si>
  <si>
    <t>Se suprimió el articulo 3 y el paragrafo se dejó en el objeto (Artículo 1°).</t>
  </si>
  <si>
    <t>En consideracion a lo referido en la observación, es importante señalar que actualmente se encuentra en proceso de modificación la Resolución que estableció los Lineamientos para fiscalización, precisamente se considera importante que quede plasmado el tema del seguimiento. Por lo tanto, no  se encuentre viable acoger este comentario.</t>
  </si>
  <si>
    <t xml:space="preserve">De acuerdo a la revisión que se efectuó a la sugerencia planteada, no se encuentra viable la misma en el texto de la Resolución. Es de precisar que este acto administrativo se realiza con  el objeto de establecer lineamientos para las actividades de conocimiento y cartografía geológica del suelo y del subsuelo colombiano, y no es competencia de éste Ministerio reglamentar la función como tal, ya que esta se encuentra en cabeza propia del SGC a partir del 1° de enero de 2021 por la asignación directa  que realiza la Ley 2056 de 2020.
</t>
  </si>
  <si>
    <t>El seguimiento presupuestal  que se plantea en los lineamientos plasmados en el presente acto administrativo, se deberá surtir a fin de que el MME pueda hacer seguimiento a este componente, además el presupuesto es por bienios por lo que es importante hacer la respectiva validacion. En cuanto al argumento expuesto  que sea igual al de la Resolución 4 0008 de 2021, es importante informar que actualmente se encuentra en trámite ante la OAJ una modificación a este acto administrativo.</t>
  </si>
  <si>
    <t xml:space="preserve">Se realiza ajuste en el documento técnico. </t>
  </si>
  <si>
    <t>No se considera viable la modificación dado que desde el MME se analizó la necesidad de cobertura de cartografía -Geológica a escala 1:100.000 en todo el territorio nacional, incluyendo las regiones de la Amazonia y Orinoquia Colombiana.  No obstante en consideración a las dificultades para el levantamiento de esta cartografía se ha establececido una meta de largo plazo. Asimismo, en el artículo 6° del proyecto de Resolución se establece que: " Artículo 6. Modificación de los lineamientos. Los presentes lineamientos podrán ser modificados o ajustados de acuerdo con las reformas que surta la Ley o nuevas políticas que el Gobierno nacional pretenda implementar".</t>
  </si>
  <si>
    <t xml:space="preserve"> Se acepta parcialmente en el sentido que: Punto 5 tabla 1. Seguimiento a los indicadores se establecerá un reporte trimestral y se reportará la información de avance que se tenga de cada uno de ellos, por lo tanto se homogeniza este ítem. No se acepta la periodicidad semestral dado que en el marco del seguimiento a los lineamientos establecidos se deben tener insumos con mayor frecuencia para evaluar su efectividad.</t>
  </si>
  <si>
    <t xml:space="preserve">Se acepta observación y se realiza documento en el documento. </t>
  </si>
  <si>
    <t xml:space="preserve"> No se debe perder de vista que los lineamientos abarcan los recursos minerales de manera general. </t>
  </si>
  <si>
    <t>En todo el documento desde la introducción se hace hincapié en el tema ambiental bajo la misión, visión y funciones propias que puede ejercer el SGC y en lo que enmarca el presente proyecto de resolución. Cada acción a desarrollar inmersamente contempla lo ambiental, toda vez que su aplicación no sólo contribuirá al desarrollo, competitividad y crecimiento económico, social y ambiental de las regiones, sino también al aprovechamiento racional y óptimo de los recursos del subsuelo a través del uso de buenas prácticas de la industria. Por ejemplo en el lineamiento de "Conocimiento geológico para la toma de decisiones, evaluación integral de proyectos y apoyo a las regiones" existen varias acciones puntuales que enmarcan el tema ambiental como lo es, entre otras: "Identificación de zonas de riesgo medioambientales (salud humana) por concentración de elementos químicos en forma natural".</t>
  </si>
  <si>
    <t>Número de comentarios que "No Aplica"</t>
  </si>
  <si>
    <t xml:space="preserve">Número de comentarios aceptados parcialmente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</si>
</sst>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1" x14ac:knownFonts="1">
    <font>
      <sz val="10"/>
      <color rgb="FF000000"/>
      <name val="Times New Roman"/>
      <charset val="204"/>
    </font>
    <font>
      <b/>
      <sz val="6.5"/>
      <name val="Arial"/>
    </font>
    <font>
      <b/>
      <sz val="5.5"/>
      <name val="Arial"/>
    </font>
    <font>
      <sz val="6"/>
      <name val="Arial"/>
    </font>
    <font>
      <sz val="6"/>
      <color rgb="FF757070"/>
      <name val="Arial"/>
      <family val="2"/>
    </font>
    <font>
      <b/>
      <sz val="6"/>
      <name val="Arial"/>
    </font>
    <font>
      <sz val="6"/>
      <color rgb="FF000000"/>
      <name val="Calibri"/>
      <family val="2"/>
    </font>
    <font>
      <sz val="6"/>
      <name val="Calibri"/>
    </font>
    <font>
      <b/>
      <sz val="7.5"/>
      <name val="Arial"/>
      <family val="2"/>
    </font>
    <font>
      <sz val="6"/>
      <name val="Arial"/>
      <family val="2"/>
    </font>
    <font>
      <b/>
      <sz val="6.5"/>
      <color rgb="FFFFFFFF"/>
      <name val="Arial"/>
      <family val="2"/>
    </font>
    <font>
      <b/>
      <sz val="5.5"/>
      <name val="Arial"/>
      <family val="2"/>
    </font>
    <font>
      <b/>
      <sz val="6"/>
      <name val="Arial"/>
      <family val="2"/>
    </font>
    <font>
      <sz val="6"/>
      <name val="Calibri"/>
      <family val="2"/>
    </font>
    <font>
      <u/>
      <sz val="10"/>
      <color theme="10"/>
      <name val="Times New Roman"/>
      <charset val="204"/>
    </font>
    <font>
      <u/>
      <sz val="6"/>
      <color theme="10"/>
      <name val="Times New Roman"/>
      <family val="1"/>
    </font>
    <font>
      <sz val="8"/>
      <name val="Times New Roman"/>
      <family val="1"/>
    </font>
    <font>
      <sz val="6"/>
      <color rgb="FFFF0000"/>
      <name val="Arial"/>
      <family val="2"/>
    </font>
    <font>
      <i/>
      <sz val="6"/>
      <name val="Calibri"/>
      <family val="2"/>
    </font>
    <font>
      <sz val="6"/>
      <color theme="1"/>
      <name val="Calibri"/>
      <family val="2"/>
    </font>
    <font>
      <b/>
      <sz val="6"/>
      <color theme="1"/>
      <name val="Calibri"/>
      <family val="2"/>
    </font>
  </fonts>
  <fills count="5">
    <fill>
      <patternFill patternType="none"/>
    </fill>
    <fill>
      <patternFill patternType="gray125"/>
    </fill>
    <fill>
      <patternFill patternType="solid">
        <fgColor rgb="FF6897FB"/>
      </patternFill>
    </fill>
    <fill>
      <patternFill patternType="solid">
        <fgColor rgb="FFDCEAFA"/>
      </patternFill>
    </fill>
    <fill>
      <patternFill patternType="solid">
        <fgColor theme="0"/>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
    <xf numFmtId="0" fontId="0" fillId="0" borderId="0"/>
    <xf numFmtId="0" fontId="14" fillId="0" borderId="0" applyNumberFormat="0" applyFill="0" applyBorder="0" applyAlignment="0" applyProtection="0"/>
  </cellStyleXfs>
  <cellXfs count="93">
    <xf numFmtId="0" fontId="0" fillId="0" borderId="0" xfId="0" applyFill="1" applyBorder="1" applyAlignment="1">
      <alignment horizontal="left" vertical="top"/>
    </xf>
    <xf numFmtId="0" fontId="5" fillId="0" borderId="1" xfId="0" applyFont="1" applyFill="1" applyBorder="1" applyAlignment="1">
      <alignment horizontal="center" vertical="top" wrapText="1"/>
    </xf>
    <xf numFmtId="9" fontId="4" fillId="0" borderId="1" xfId="0" applyNumberFormat="1" applyFont="1" applyFill="1" applyBorder="1" applyAlignment="1">
      <alignment horizontal="right" vertical="top" shrinkToFit="1"/>
    </xf>
    <xf numFmtId="0" fontId="5" fillId="0" borderId="5" xfId="0" applyFont="1" applyFill="1" applyBorder="1" applyAlignment="1">
      <alignment horizontal="center" vertical="top" wrapText="1"/>
    </xf>
    <xf numFmtId="0" fontId="5" fillId="3" borderId="5" xfId="0" applyFont="1" applyFill="1" applyBorder="1" applyAlignment="1">
      <alignment horizontal="center" vertical="top" wrapText="1"/>
    </xf>
    <xf numFmtId="0" fontId="5" fillId="3" borderId="5" xfId="0" applyFont="1" applyFill="1" applyBorder="1" applyAlignment="1">
      <alignment horizontal="left" vertical="top" wrapText="1"/>
    </xf>
    <xf numFmtId="0" fontId="5" fillId="3" borderId="5" xfId="0" applyFont="1" applyFill="1" applyBorder="1" applyAlignment="1">
      <alignment horizontal="left" vertical="top" wrapText="1" indent="3"/>
    </xf>
    <xf numFmtId="0" fontId="0" fillId="0" borderId="0" xfId="0" applyFill="1" applyBorder="1" applyAlignment="1">
      <alignment vertical="top"/>
    </xf>
    <xf numFmtId="164" fontId="6" fillId="4" borderId="14" xfId="0" applyNumberFormat="1" applyFont="1" applyFill="1" applyBorder="1" applyAlignment="1">
      <alignment vertical="center" shrinkToFit="1"/>
    </xf>
    <xf numFmtId="0" fontId="13" fillId="4" borderId="14" xfId="0" applyFont="1" applyFill="1" applyBorder="1" applyAlignment="1">
      <alignment vertical="center" wrapText="1"/>
    </xf>
    <xf numFmtId="0" fontId="13" fillId="4" borderId="14" xfId="0" applyFont="1" applyFill="1" applyBorder="1" applyAlignment="1">
      <alignment horizontal="left" vertical="top" wrapText="1"/>
    </xf>
    <xf numFmtId="0" fontId="13" fillId="4" borderId="14" xfId="0" applyFont="1" applyFill="1" applyBorder="1" applyAlignment="1">
      <alignment horizontal="center" vertical="center" wrapText="1"/>
    </xf>
    <xf numFmtId="1" fontId="6" fillId="4" borderId="14" xfId="0" applyNumberFormat="1" applyFont="1" applyFill="1" applyBorder="1" applyAlignment="1">
      <alignment horizontal="center" vertical="center" shrinkToFit="1"/>
    </xf>
    <xf numFmtId="1" fontId="6" fillId="0" borderId="9" xfId="0" applyNumberFormat="1" applyFont="1" applyFill="1" applyBorder="1" applyAlignment="1">
      <alignment horizontal="center" vertical="center" shrinkToFit="1"/>
    </xf>
    <xf numFmtId="0" fontId="13" fillId="4" borderId="13" xfId="0" applyFont="1" applyFill="1" applyBorder="1" applyAlignment="1">
      <alignment horizontal="left" vertical="top" wrapText="1"/>
    </xf>
    <xf numFmtId="0" fontId="13" fillId="4" borderId="15" xfId="0" applyFont="1" applyFill="1" applyBorder="1" applyAlignment="1">
      <alignment horizontal="center" vertical="center" wrapText="1"/>
    </xf>
    <xf numFmtId="1" fontId="6" fillId="4" borderId="2" xfId="0" applyNumberFormat="1" applyFont="1" applyFill="1" applyBorder="1" applyAlignment="1">
      <alignment horizontal="center" vertical="center" shrinkToFit="1"/>
    </xf>
    <xf numFmtId="0" fontId="13" fillId="4" borderId="4" xfId="0" applyFont="1" applyFill="1" applyBorder="1" applyAlignment="1">
      <alignment horizontal="center" vertical="center" wrapText="1"/>
    </xf>
    <xf numFmtId="1" fontId="6" fillId="4" borderId="6" xfId="0" applyNumberFormat="1" applyFont="1" applyFill="1" applyBorder="1" applyAlignment="1">
      <alignment horizontal="center" vertical="center" shrinkToFit="1"/>
    </xf>
    <xf numFmtId="0" fontId="13" fillId="4" borderId="8" xfId="0" applyFont="1" applyFill="1" applyBorder="1" applyAlignment="1">
      <alignment horizontal="center" vertical="center" wrapText="1"/>
    </xf>
    <xf numFmtId="1" fontId="6" fillId="4" borderId="6" xfId="0" applyNumberFormat="1" applyFont="1" applyFill="1" applyBorder="1" applyAlignment="1">
      <alignment horizontal="center" shrinkToFit="1"/>
    </xf>
    <xf numFmtId="0" fontId="13" fillId="4" borderId="16" xfId="0" applyFont="1" applyFill="1" applyBorder="1" applyAlignment="1">
      <alignment horizontal="center" vertical="center" wrapText="1"/>
    </xf>
    <xf numFmtId="0" fontId="13" fillId="4" borderId="17" xfId="0" applyFont="1" applyFill="1" applyBorder="1" applyAlignment="1">
      <alignment horizontal="left" vertical="top" wrapText="1"/>
    </xf>
    <xf numFmtId="0" fontId="13" fillId="4" borderId="18" xfId="0" applyFont="1" applyFill="1" applyBorder="1" applyAlignment="1">
      <alignment horizontal="center" vertical="center" wrapText="1"/>
    </xf>
    <xf numFmtId="164" fontId="13" fillId="4" borderId="14" xfId="0" applyNumberFormat="1" applyFont="1" applyFill="1" applyBorder="1" applyAlignment="1">
      <alignment vertical="center" shrinkToFit="1"/>
    </xf>
    <xf numFmtId="1" fontId="13" fillId="4" borderId="14" xfId="0" applyNumberFormat="1" applyFont="1" applyFill="1" applyBorder="1" applyAlignment="1">
      <alignment horizontal="center" vertical="center" shrinkToFit="1"/>
    </xf>
    <xf numFmtId="10" fontId="4" fillId="0" borderId="1" xfId="0" applyNumberFormat="1" applyFont="1" applyFill="1" applyBorder="1" applyAlignment="1">
      <alignment horizontal="right" vertical="top" shrinkToFit="1"/>
    </xf>
    <xf numFmtId="10" fontId="4" fillId="0" borderId="4" xfId="0" applyNumberFormat="1" applyFont="1" applyFill="1" applyBorder="1" applyAlignment="1">
      <alignment horizontal="right" vertical="top" shrinkToFit="1"/>
    </xf>
    <xf numFmtId="0" fontId="0" fillId="4" borderId="0" xfId="0" applyFill="1" applyBorder="1" applyAlignment="1">
      <alignment horizontal="left" vertical="top"/>
    </xf>
    <xf numFmtId="0" fontId="19" fillId="4" borderId="14" xfId="0" applyFont="1" applyFill="1" applyBorder="1" applyAlignment="1">
      <alignment horizontal="left" vertical="top" wrapText="1"/>
    </xf>
    <xf numFmtId="0" fontId="11"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1" fontId="4" fillId="0" borderId="2" xfId="0" applyNumberFormat="1" applyFont="1" applyFill="1" applyBorder="1" applyAlignment="1">
      <alignment horizontal="left" vertical="top" shrinkToFit="1"/>
    </xf>
    <xf numFmtId="1" fontId="4" fillId="0" borderId="4" xfId="0" applyNumberFormat="1" applyFont="1" applyFill="1" applyBorder="1" applyAlignment="1">
      <alignment horizontal="left" vertical="top" shrinkToFit="1"/>
    </xf>
    <xf numFmtId="0" fontId="13" fillId="4" borderId="14" xfId="0" applyFont="1" applyFill="1" applyBorder="1" applyAlignment="1">
      <alignment horizontal="left" vertical="top" wrapText="1"/>
    </xf>
    <xf numFmtId="0" fontId="13" fillId="4" borderId="17" xfId="0" applyFont="1" applyFill="1" applyBorder="1" applyAlignment="1">
      <alignment horizontal="left" vertical="top"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4"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4"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14" fontId="17" fillId="0" borderId="6" xfId="0" applyNumberFormat="1"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1" fillId="2" borderId="12" xfId="0" applyFont="1" applyFill="1" applyBorder="1" applyAlignment="1">
      <alignment horizontal="center" vertical="top" wrapText="1"/>
    </xf>
    <xf numFmtId="0" fontId="1" fillId="2" borderId="0" xfId="0" applyFont="1" applyFill="1" applyBorder="1" applyAlignment="1">
      <alignment horizontal="center" vertical="top" wrapText="1"/>
    </xf>
    <xf numFmtId="0" fontId="1" fillId="2" borderId="13" xfId="0" applyFont="1" applyFill="1" applyBorder="1" applyAlignment="1">
      <alignment horizontal="center" vertical="top" wrapText="1"/>
    </xf>
    <xf numFmtId="0" fontId="9" fillId="0" borderId="10" xfId="0" applyFont="1" applyFill="1" applyBorder="1" applyAlignment="1">
      <alignment horizontal="left" vertical="top" wrapText="1"/>
    </xf>
    <xf numFmtId="0" fontId="9" fillId="0" borderId="11" xfId="0" applyFont="1" applyFill="1" applyBorder="1" applyAlignment="1">
      <alignment horizontal="left" vertical="top" wrapText="1"/>
    </xf>
    <xf numFmtId="0" fontId="2"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15" fillId="0" borderId="2" xfId="1"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4" xfId="0" applyFont="1" applyFill="1" applyBorder="1" applyAlignment="1">
      <alignment horizontal="left" vertical="top" wrapText="1"/>
    </xf>
    <xf numFmtId="0" fontId="3" fillId="0" borderId="2" xfId="0" applyFont="1" applyFill="1" applyBorder="1" applyAlignment="1">
      <alignment horizontal="left" vertical="top" wrapText="1"/>
    </xf>
    <xf numFmtId="1" fontId="4" fillId="0" borderId="9" xfId="0" applyNumberFormat="1" applyFont="1" applyFill="1" applyBorder="1" applyAlignment="1">
      <alignment horizontal="left" vertical="top" shrinkToFit="1"/>
    </xf>
    <xf numFmtId="1" fontId="4" fillId="0" borderId="10" xfId="0" applyNumberFormat="1" applyFont="1" applyFill="1" applyBorder="1" applyAlignment="1">
      <alignment horizontal="left" vertical="top" shrinkToFit="1"/>
    </xf>
    <xf numFmtId="1" fontId="4" fillId="0" borderId="11" xfId="0" applyNumberFormat="1" applyFont="1" applyFill="1" applyBorder="1" applyAlignment="1">
      <alignment horizontal="left" vertical="top" shrinkToFit="1"/>
    </xf>
    <xf numFmtId="1" fontId="4" fillId="0" borderId="3" xfId="0" applyNumberFormat="1" applyFont="1" applyFill="1" applyBorder="1" applyAlignment="1">
      <alignment horizontal="left" vertical="top" shrinkToFit="1"/>
    </xf>
    <xf numFmtId="0" fontId="13" fillId="4" borderId="6" xfId="0" applyFont="1" applyFill="1" applyBorder="1" applyAlignment="1">
      <alignment horizontal="left" vertical="top" wrapText="1"/>
    </xf>
    <xf numFmtId="0" fontId="13" fillId="4" borderId="8" xfId="0" applyFont="1" applyFill="1" applyBorder="1" applyAlignment="1">
      <alignment horizontal="left" vertical="top" wrapText="1"/>
    </xf>
    <xf numFmtId="0" fontId="13" fillId="4" borderId="9" xfId="0" applyFont="1" applyFill="1" applyBorder="1" applyAlignment="1">
      <alignment horizontal="left" vertical="top" wrapText="1"/>
    </xf>
    <xf numFmtId="0" fontId="13" fillId="4" borderId="11" xfId="0" applyFont="1" applyFill="1" applyBorder="1" applyAlignment="1">
      <alignment horizontal="left" vertical="top" wrapText="1"/>
    </xf>
    <xf numFmtId="0" fontId="13" fillId="4" borderId="2" xfId="0" applyFont="1" applyFill="1" applyBorder="1" applyAlignment="1">
      <alignment horizontal="left" vertical="top" wrapText="1"/>
    </xf>
    <xf numFmtId="0" fontId="13" fillId="4" borderId="4" xfId="0" applyFont="1" applyFill="1" applyBorder="1" applyAlignment="1">
      <alignment horizontal="left" vertical="top" wrapText="1"/>
    </xf>
    <xf numFmtId="0" fontId="1" fillId="2" borderId="9" xfId="0" applyFont="1" applyFill="1" applyBorder="1" applyAlignment="1">
      <alignment horizontal="center" vertical="top" wrapText="1"/>
    </xf>
    <xf numFmtId="0" fontId="1" fillId="2" borderId="10" xfId="0" applyFont="1" applyFill="1" applyBorder="1" applyAlignment="1">
      <alignment horizontal="center" vertical="top" wrapText="1"/>
    </xf>
    <xf numFmtId="0" fontId="1" fillId="2" borderId="11" xfId="0" applyFont="1" applyFill="1" applyBorder="1" applyAlignment="1">
      <alignment horizontal="center" vertical="top" wrapText="1"/>
    </xf>
    <xf numFmtId="0" fontId="5" fillId="3" borderId="6" xfId="0" applyFont="1" applyFill="1" applyBorder="1" applyAlignment="1">
      <alignment horizontal="left" vertical="top" wrapText="1" indent="3"/>
    </xf>
    <xf numFmtId="0" fontId="5" fillId="3" borderId="8" xfId="0" applyFont="1" applyFill="1" applyBorder="1" applyAlignment="1">
      <alignment horizontal="left" vertical="top" wrapText="1" indent="3"/>
    </xf>
    <xf numFmtId="0" fontId="7" fillId="4" borderId="14" xfId="0" applyFont="1" applyFill="1" applyBorder="1" applyAlignment="1">
      <alignment horizontal="left" vertical="top" wrapText="1"/>
    </xf>
    <xf numFmtId="0" fontId="0" fillId="4" borderId="14" xfId="0" applyFill="1" applyBorder="1" applyAlignment="1">
      <alignment horizontal="left" vertical="top"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130949</xdr:colOff>
      <xdr:row>0</xdr:row>
      <xdr:rowOff>107162</xdr:rowOff>
    </xdr:from>
    <xdr:to>
      <xdr:col>2</xdr:col>
      <xdr:colOff>273913</xdr:colOff>
      <xdr:row>0</xdr:row>
      <xdr:rowOff>366140</xdr:rowOff>
    </xdr:to>
    <xdr:pic>
      <xdr:nvPicPr>
        <xdr:cNvPr id="2" name="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04683" cy="258978"/>
        </a:xfrm>
        <a:prstGeom prst="rect">
          <a:avLst/>
        </a:prstGeom>
      </xdr:spPr>
    </xdr:pic>
    <xdr:clientData/>
  </xdr:twoCellAnchor>
  <xdr:twoCellAnchor editAs="oneCell">
    <xdr:from>
      <xdr:col>3</xdr:col>
      <xdr:colOff>57226</xdr:colOff>
      <xdr:row>63</xdr:row>
      <xdr:rowOff>195036</xdr:rowOff>
    </xdr:from>
    <xdr:to>
      <xdr:col>3</xdr:col>
      <xdr:colOff>2598963</xdr:colOff>
      <xdr:row>63</xdr:row>
      <xdr:rowOff>1204686</xdr:rowOff>
    </xdr:to>
    <xdr:pic>
      <xdr:nvPicPr>
        <xdr:cNvPr id="3" name="Imagen 2">
          <a:extLst>
            <a:ext uri="{FF2B5EF4-FFF2-40B4-BE49-F238E27FC236}">
              <a16:creationId xmlns:a16="http://schemas.microsoft.com/office/drawing/2014/main" id="{CE3AC89D-1EF1-4FCF-B3B2-715B71A24365}"/>
            </a:ext>
          </a:extLst>
        </xdr:cNvPr>
        <xdr:cNvPicPr>
          <a:picLocks noChangeAspect="1"/>
        </xdr:cNvPicPr>
      </xdr:nvPicPr>
      <xdr:blipFill rotWithShape="1">
        <a:blip xmlns:r="http://schemas.openxmlformats.org/officeDocument/2006/relationships" r:embed="rId2"/>
        <a:srcRect l="25977" t="32245" r="35953" b="31330"/>
        <a:stretch/>
      </xdr:blipFill>
      <xdr:spPr bwMode="auto">
        <a:xfrm>
          <a:off x="3206826" y="16266886"/>
          <a:ext cx="2541737" cy="10033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foros?idForo=24323424&amp;idLbl=Listado+de+Foros+de+Diciembre+De+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2"/>
  <sheetViews>
    <sheetView tabSelected="1" zoomScale="150" zoomScaleNormal="150" workbookViewId="0">
      <selection activeCell="D12" sqref="D12:G12"/>
    </sheetView>
  </sheetViews>
  <sheetFormatPr baseColWidth="10" defaultColWidth="9.33203125" defaultRowHeight="12.75" x14ac:dyDescent="0.2"/>
  <cols>
    <col min="1" max="1" width="4.6640625" customWidth="1"/>
    <col min="2" max="2" width="14.6640625" customWidth="1"/>
    <col min="3" max="3" width="22.5" customWidth="1"/>
    <col min="4" max="4" width="55.1640625" customWidth="1"/>
    <col min="5" max="5" width="12.5" style="28" customWidth="1"/>
    <col min="6" max="6" width="3.5" customWidth="1"/>
    <col min="7" max="7" width="33.33203125" customWidth="1"/>
  </cols>
  <sheetData>
    <row r="1" spans="1:7" ht="78.2" customHeight="1" x14ac:dyDescent="0.2">
      <c r="A1" s="37" t="s">
        <v>0</v>
      </c>
      <c r="B1" s="38"/>
      <c r="C1" s="38"/>
      <c r="D1" s="38"/>
      <c r="E1" s="38"/>
      <c r="F1" s="38"/>
      <c r="G1" s="39"/>
    </row>
    <row r="2" spans="1:7" ht="12.2" customHeight="1" x14ac:dyDescent="0.2">
      <c r="A2" s="40" t="s">
        <v>1</v>
      </c>
      <c r="B2" s="41"/>
      <c r="C2" s="41"/>
      <c r="D2" s="41"/>
      <c r="E2" s="41"/>
      <c r="F2" s="41"/>
      <c r="G2" s="42"/>
    </row>
    <row r="3" spans="1:7" ht="18.600000000000001" customHeight="1" x14ac:dyDescent="0.2">
      <c r="A3" s="43" t="s">
        <v>2</v>
      </c>
      <c r="B3" s="44"/>
      <c r="C3" s="45"/>
      <c r="D3" s="46" t="s">
        <v>31</v>
      </c>
      <c r="E3" s="47"/>
      <c r="F3" s="47"/>
      <c r="G3" s="48"/>
    </row>
    <row r="4" spans="1:7" ht="20.25" customHeight="1" x14ac:dyDescent="0.2">
      <c r="A4" s="49" t="s">
        <v>3</v>
      </c>
      <c r="B4" s="50"/>
      <c r="C4" s="51"/>
      <c r="D4" s="52" t="s">
        <v>32</v>
      </c>
      <c r="E4" s="53"/>
      <c r="F4" s="53"/>
      <c r="G4" s="54"/>
    </row>
    <row r="5" spans="1:7" ht="27.75" customHeight="1" x14ac:dyDescent="0.2">
      <c r="A5" s="49" t="s">
        <v>4</v>
      </c>
      <c r="B5" s="50"/>
      <c r="C5" s="51"/>
      <c r="D5" s="52" t="s">
        <v>107</v>
      </c>
      <c r="E5" s="53"/>
      <c r="F5" s="53"/>
      <c r="G5" s="54"/>
    </row>
    <row r="6" spans="1:7" ht="36" customHeight="1" x14ac:dyDescent="0.15">
      <c r="A6" s="55" t="s">
        <v>5</v>
      </c>
      <c r="B6" s="56"/>
      <c r="C6" s="57"/>
      <c r="D6" s="52" t="s">
        <v>38</v>
      </c>
      <c r="E6" s="53"/>
      <c r="F6" s="53"/>
      <c r="G6" s="54"/>
    </row>
    <row r="7" spans="1:7" ht="17.45" customHeight="1" x14ac:dyDescent="0.2">
      <c r="A7" s="58" t="s">
        <v>6</v>
      </c>
      <c r="B7" s="59"/>
      <c r="C7" s="60"/>
      <c r="D7" s="61">
        <v>44602</v>
      </c>
      <c r="E7" s="62"/>
      <c r="F7" s="62"/>
      <c r="G7" s="63"/>
    </row>
    <row r="8" spans="1:7" ht="12.2" customHeight="1" x14ac:dyDescent="0.2">
      <c r="A8" s="64" t="s">
        <v>7</v>
      </c>
      <c r="B8" s="65"/>
      <c r="C8" s="65"/>
      <c r="D8" s="65"/>
      <c r="E8" s="65"/>
      <c r="F8" s="65"/>
      <c r="G8" s="66"/>
    </row>
    <row r="9" spans="1:7" ht="8.25" customHeight="1" x14ac:dyDescent="0.2">
      <c r="A9" s="43" t="s">
        <v>8</v>
      </c>
      <c r="B9" s="44"/>
      <c r="C9" s="45"/>
      <c r="D9" s="46" t="s">
        <v>35</v>
      </c>
      <c r="E9" s="67"/>
      <c r="F9" s="67"/>
      <c r="G9" s="68"/>
    </row>
    <row r="10" spans="1:7" ht="8.25" customHeight="1" x14ac:dyDescent="0.2">
      <c r="A10" s="69" t="s">
        <v>9</v>
      </c>
      <c r="B10" s="31"/>
      <c r="C10" s="32"/>
      <c r="D10" s="52" t="s">
        <v>36</v>
      </c>
      <c r="E10" s="70"/>
      <c r="F10" s="70"/>
      <c r="G10" s="71"/>
    </row>
    <row r="11" spans="1:7" ht="8.25" customHeight="1" x14ac:dyDescent="0.2">
      <c r="A11" s="69" t="s">
        <v>10</v>
      </c>
      <c r="B11" s="31"/>
      <c r="C11" s="32"/>
      <c r="D11" s="52" t="s">
        <v>33</v>
      </c>
      <c r="E11" s="70"/>
      <c r="F11" s="70"/>
      <c r="G11" s="71"/>
    </row>
    <row r="12" spans="1:7" ht="12.95" customHeight="1" x14ac:dyDescent="0.2">
      <c r="A12" s="69" t="s">
        <v>11</v>
      </c>
      <c r="B12" s="31"/>
      <c r="C12" s="32"/>
      <c r="D12" s="72" t="s">
        <v>37</v>
      </c>
      <c r="E12" s="73"/>
      <c r="F12" s="73"/>
      <c r="G12" s="74"/>
    </row>
    <row r="13" spans="1:7" ht="8.25" customHeight="1" x14ac:dyDescent="0.2">
      <c r="A13" s="69" t="s">
        <v>12</v>
      </c>
      <c r="B13" s="31"/>
      <c r="C13" s="32"/>
      <c r="D13" s="75" t="s">
        <v>13</v>
      </c>
      <c r="E13" s="53"/>
      <c r="F13" s="53"/>
      <c r="G13" s="54"/>
    </row>
    <row r="14" spans="1:7" ht="8.25" customHeight="1" x14ac:dyDescent="0.2">
      <c r="A14" s="58" t="s">
        <v>14</v>
      </c>
      <c r="B14" s="59"/>
      <c r="C14" s="60"/>
      <c r="D14" s="75" t="s">
        <v>13</v>
      </c>
      <c r="E14" s="53"/>
      <c r="F14" s="53"/>
      <c r="G14" s="54"/>
    </row>
    <row r="15" spans="1:7" ht="12.2" customHeight="1" x14ac:dyDescent="0.2">
      <c r="A15" s="64" t="s">
        <v>15</v>
      </c>
      <c r="B15" s="65"/>
      <c r="C15" s="65"/>
      <c r="D15" s="65"/>
      <c r="E15" s="65"/>
      <c r="F15" s="65"/>
      <c r="G15" s="66"/>
    </row>
    <row r="16" spans="1:7" ht="17.100000000000001" customHeight="1" x14ac:dyDescent="0.2">
      <c r="A16" s="43" t="s">
        <v>16</v>
      </c>
      <c r="B16" s="44"/>
      <c r="C16" s="45"/>
      <c r="D16" s="76">
        <v>3</v>
      </c>
      <c r="E16" s="77"/>
      <c r="F16" s="77"/>
      <c r="G16" s="78"/>
    </row>
    <row r="17" spans="1:7" ht="18.95" customHeight="1" x14ac:dyDescent="0.2">
      <c r="A17" s="69" t="s">
        <v>17</v>
      </c>
      <c r="B17" s="31"/>
      <c r="C17" s="32"/>
      <c r="D17" s="33">
        <v>38</v>
      </c>
      <c r="E17" s="79"/>
      <c r="F17" s="79"/>
      <c r="G17" s="34"/>
    </row>
    <row r="18" spans="1:7" ht="17.45" customHeight="1" x14ac:dyDescent="0.2">
      <c r="A18" s="69" t="s">
        <v>18</v>
      </c>
      <c r="B18" s="31"/>
      <c r="C18" s="32"/>
      <c r="D18" s="33">
        <v>23</v>
      </c>
      <c r="E18" s="34"/>
      <c r="F18" s="1" t="s">
        <v>19</v>
      </c>
      <c r="G18" s="26">
        <f>D18/38</f>
        <v>0.60526315789473684</v>
      </c>
    </row>
    <row r="19" spans="1:7" ht="17.100000000000001" customHeight="1" x14ac:dyDescent="0.2">
      <c r="A19" s="69" t="s">
        <v>20</v>
      </c>
      <c r="B19" s="31"/>
      <c r="C19" s="32"/>
      <c r="D19" s="33">
        <v>5</v>
      </c>
      <c r="E19" s="34"/>
      <c r="F19" s="1" t="s">
        <v>19</v>
      </c>
      <c r="G19" s="26">
        <f>D19/38</f>
        <v>0.13157894736842105</v>
      </c>
    </row>
    <row r="20" spans="1:7" ht="17.100000000000001" customHeight="1" x14ac:dyDescent="0.2">
      <c r="A20" s="30" t="s">
        <v>121</v>
      </c>
      <c r="B20" s="31"/>
      <c r="C20" s="32"/>
      <c r="D20" s="33">
        <v>6</v>
      </c>
      <c r="E20" s="34"/>
      <c r="F20" s="1" t="s">
        <v>19</v>
      </c>
      <c r="G20" s="27">
        <f>D20/38</f>
        <v>0.15789473684210525</v>
      </c>
    </row>
    <row r="21" spans="1:7" ht="17.100000000000001" customHeight="1" x14ac:dyDescent="0.2">
      <c r="A21" s="30" t="s">
        <v>120</v>
      </c>
      <c r="B21" s="31"/>
      <c r="C21" s="32"/>
      <c r="D21" s="33">
        <v>4</v>
      </c>
      <c r="E21" s="34"/>
      <c r="F21" s="1" t="s">
        <v>19</v>
      </c>
      <c r="G21" s="27">
        <f>D21/38</f>
        <v>0.10526315789473684</v>
      </c>
    </row>
    <row r="22" spans="1:7" ht="17.100000000000001" customHeight="1" x14ac:dyDescent="0.2">
      <c r="A22" s="69" t="s">
        <v>21</v>
      </c>
      <c r="B22" s="31"/>
      <c r="C22" s="32"/>
      <c r="D22" s="33">
        <v>7</v>
      </c>
      <c r="E22" s="79"/>
      <c r="F22" s="79"/>
      <c r="G22" s="34"/>
    </row>
    <row r="23" spans="1:7" ht="15.95" customHeight="1" x14ac:dyDescent="0.2">
      <c r="A23" s="69" t="s">
        <v>22</v>
      </c>
      <c r="B23" s="31"/>
      <c r="C23" s="32"/>
      <c r="D23" s="33">
        <v>4</v>
      </c>
      <c r="E23" s="79"/>
      <c r="F23" s="1" t="s">
        <v>19</v>
      </c>
      <c r="G23" s="2">
        <f>D23/7</f>
        <v>0.5714285714285714</v>
      </c>
    </row>
    <row r="24" spans="1:7" ht="15.95" customHeight="1" x14ac:dyDescent="0.2">
      <c r="A24" s="58" t="s">
        <v>23</v>
      </c>
      <c r="B24" s="59"/>
      <c r="C24" s="60"/>
      <c r="D24" s="33">
        <v>3</v>
      </c>
      <c r="E24" s="34"/>
      <c r="F24" s="3" t="s">
        <v>19</v>
      </c>
      <c r="G24" s="2">
        <f>D24/7</f>
        <v>0.42857142857142855</v>
      </c>
    </row>
    <row r="25" spans="1:7" ht="17.45" customHeight="1" x14ac:dyDescent="0.2">
      <c r="A25" s="86" t="s">
        <v>24</v>
      </c>
      <c r="B25" s="87"/>
      <c r="C25" s="87"/>
      <c r="D25" s="87"/>
      <c r="E25" s="87"/>
      <c r="F25" s="87"/>
      <c r="G25" s="88"/>
    </row>
    <row r="26" spans="1:7" ht="18.2" customHeight="1" x14ac:dyDescent="0.2">
      <c r="A26" s="4" t="s">
        <v>25</v>
      </c>
      <c r="B26" s="5" t="s">
        <v>26</v>
      </c>
      <c r="C26" s="4" t="s">
        <v>27</v>
      </c>
      <c r="D26" s="6" t="s">
        <v>28</v>
      </c>
      <c r="E26" s="6" t="s">
        <v>29</v>
      </c>
      <c r="F26" s="89" t="s">
        <v>30</v>
      </c>
      <c r="G26" s="90"/>
    </row>
    <row r="27" spans="1:7" ht="94.5" customHeight="1" x14ac:dyDescent="0.2">
      <c r="A27" s="12">
        <v>1</v>
      </c>
      <c r="B27" s="8" t="s">
        <v>39</v>
      </c>
      <c r="C27" s="9" t="s">
        <v>40</v>
      </c>
      <c r="D27" s="10" t="s">
        <v>41</v>
      </c>
      <c r="E27" s="11" t="s">
        <v>44</v>
      </c>
      <c r="F27" s="35" t="s">
        <v>42</v>
      </c>
      <c r="G27" s="91"/>
    </row>
    <row r="28" spans="1:7" ht="140.1" customHeight="1" x14ac:dyDescent="0.2">
      <c r="A28" s="12">
        <v>2</v>
      </c>
      <c r="B28" s="8" t="s">
        <v>39</v>
      </c>
      <c r="C28" s="9" t="s">
        <v>40</v>
      </c>
      <c r="D28" s="10" t="s">
        <v>46</v>
      </c>
      <c r="E28" s="11" t="s">
        <v>85</v>
      </c>
      <c r="F28" s="35" t="s">
        <v>108</v>
      </c>
      <c r="G28" s="92"/>
    </row>
    <row r="29" spans="1:7" ht="211.5" customHeight="1" x14ac:dyDescent="0.2">
      <c r="A29" s="13">
        <v>3</v>
      </c>
      <c r="B29" s="8" t="s">
        <v>39</v>
      </c>
      <c r="C29" s="9" t="s">
        <v>40</v>
      </c>
      <c r="D29" s="14" t="s">
        <v>45</v>
      </c>
      <c r="E29" s="15" t="s">
        <v>51</v>
      </c>
      <c r="F29" s="82" t="s">
        <v>109</v>
      </c>
      <c r="G29" s="83"/>
    </row>
    <row r="30" spans="1:7" ht="54" customHeight="1" x14ac:dyDescent="0.2">
      <c r="A30" s="16">
        <v>4</v>
      </c>
      <c r="B30" s="8" t="s">
        <v>39</v>
      </c>
      <c r="C30" s="9" t="s">
        <v>40</v>
      </c>
      <c r="D30" s="10" t="s">
        <v>47</v>
      </c>
      <c r="E30" s="17" t="s">
        <v>66</v>
      </c>
      <c r="F30" s="84" t="s">
        <v>110</v>
      </c>
      <c r="G30" s="85"/>
    </row>
    <row r="31" spans="1:7" ht="85.5" customHeight="1" x14ac:dyDescent="0.2">
      <c r="A31" s="16">
        <v>5</v>
      </c>
      <c r="B31" s="8" t="s">
        <v>39</v>
      </c>
      <c r="C31" s="9" t="s">
        <v>40</v>
      </c>
      <c r="D31" s="10" t="s">
        <v>48</v>
      </c>
      <c r="E31" s="17" t="s">
        <v>34</v>
      </c>
      <c r="F31" s="84" t="s">
        <v>111</v>
      </c>
      <c r="G31" s="85"/>
    </row>
    <row r="32" spans="1:7" ht="141" customHeight="1" x14ac:dyDescent="0.2">
      <c r="A32" s="18">
        <v>6</v>
      </c>
      <c r="B32" s="8" t="s">
        <v>39</v>
      </c>
      <c r="C32" s="9" t="s">
        <v>40</v>
      </c>
      <c r="D32" s="10" t="s">
        <v>49</v>
      </c>
      <c r="E32" s="19" t="s">
        <v>34</v>
      </c>
      <c r="F32" s="80" t="s">
        <v>112</v>
      </c>
      <c r="G32" s="81"/>
    </row>
    <row r="33" spans="1:7" ht="83.1" customHeight="1" x14ac:dyDescent="0.15">
      <c r="A33" s="20">
        <v>7</v>
      </c>
      <c r="B33" s="8" t="s">
        <v>39</v>
      </c>
      <c r="C33" s="9" t="s">
        <v>40</v>
      </c>
      <c r="D33" s="10" t="s">
        <v>50</v>
      </c>
      <c r="E33" s="21" t="s">
        <v>34</v>
      </c>
      <c r="F33" s="35" t="s">
        <v>113</v>
      </c>
      <c r="G33" s="35"/>
    </row>
    <row r="34" spans="1:7" ht="57.6" customHeight="1" x14ac:dyDescent="0.2">
      <c r="A34" s="18">
        <v>8</v>
      </c>
      <c r="B34" s="8" t="s">
        <v>39</v>
      </c>
      <c r="C34" s="9" t="s">
        <v>40</v>
      </c>
      <c r="D34" s="10" t="s">
        <v>52</v>
      </c>
      <c r="E34" s="21" t="s">
        <v>66</v>
      </c>
      <c r="F34" s="35" t="s">
        <v>86</v>
      </c>
      <c r="G34" s="35"/>
    </row>
    <row r="35" spans="1:7" ht="95.1" customHeight="1" x14ac:dyDescent="0.2">
      <c r="A35" s="18">
        <v>9</v>
      </c>
      <c r="B35" s="8" t="s">
        <v>39</v>
      </c>
      <c r="C35" s="9" t="s">
        <v>40</v>
      </c>
      <c r="D35" s="22" t="s">
        <v>53</v>
      </c>
      <c r="E35" s="23" t="s">
        <v>104</v>
      </c>
      <c r="F35" s="36" t="s">
        <v>105</v>
      </c>
      <c r="G35" s="36"/>
    </row>
    <row r="36" spans="1:7" ht="129.6" customHeight="1" x14ac:dyDescent="0.2">
      <c r="A36" s="12">
        <v>10</v>
      </c>
      <c r="B36" s="8" t="s">
        <v>39</v>
      </c>
      <c r="C36" s="9" t="s">
        <v>40</v>
      </c>
      <c r="D36" s="10" t="s">
        <v>54</v>
      </c>
      <c r="E36" s="11" t="s">
        <v>66</v>
      </c>
      <c r="F36" s="35" t="s">
        <v>106</v>
      </c>
      <c r="G36" s="35"/>
    </row>
    <row r="37" spans="1:7" ht="64.5" customHeight="1" x14ac:dyDescent="0.2">
      <c r="A37" s="12">
        <v>11</v>
      </c>
      <c r="B37" s="8" t="s">
        <v>39</v>
      </c>
      <c r="C37" s="9" t="s">
        <v>40</v>
      </c>
      <c r="D37" s="10" t="s">
        <v>55</v>
      </c>
      <c r="E37" s="11" t="s">
        <v>66</v>
      </c>
      <c r="F37" s="35" t="s">
        <v>114</v>
      </c>
      <c r="G37" s="35"/>
    </row>
    <row r="38" spans="1:7" ht="53.45" customHeight="1" x14ac:dyDescent="0.2">
      <c r="A38" s="12">
        <v>12</v>
      </c>
      <c r="B38" s="8" t="s">
        <v>39</v>
      </c>
      <c r="C38" s="9" t="s">
        <v>40</v>
      </c>
      <c r="D38" s="10" t="s">
        <v>56</v>
      </c>
      <c r="E38" s="11" t="s">
        <v>66</v>
      </c>
      <c r="F38" s="35" t="s">
        <v>88</v>
      </c>
      <c r="G38" s="35"/>
    </row>
    <row r="39" spans="1:7" ht="180" customHeight="1" x14ac:dyDescent="0.2">
      <c r="A39" s="12">
        <v>13</v>
      </c>
      <c r="B39" s="8" t="s">
        <v>39</v>
      </c>
      <c r="C39" s="9" t="s">
        <v>40</v>
      </c>
      <c r="D39" s="10" t="s">
        <v>57</v>
      </c>
      <c r="E39" s="11" t="s">
        <v>87</v>
      </c>
      <c r="F39" s="35" t="s">
        <v>115</v>
      </c>
      <c r="G39" s="35"/>
    </row>
    <row r="40" spans="1:7" ht="72" customHeight="1" x14ac:dyDescent="0.2">
      <c r="A40" s="12">
        <v>14</v>
      </c>
      <c r="B40" s="8" t="s">
        <v>39</v>
      </c>
      <c r="C40" s="9" t="s">
        <v>40</v>
      </c>
      <c r="D40" s="10" t="s">
        <v>58</v>
      </c>
      <c r="E40" s="11" t="s">
        <v>66</v>
      </c>
      <c r="F40" s="35" t="s">
        <v>89</v>
      </c>
      <c r="G40" s="35"/>
    </row>
    <row r="41" spans="1:7" ht="198.6" customHeight="1" x14ac:dyDescent="0.2">
      <c r="A41" s="12">
        <v>15</v>
      </c>
      <c r="B41" s="8" t="s">
        <v>39</v>
      </c>
      <c r="C41" s="9" t="s">
        <v>40</v>
      </c>
      <c r="D41" s="10" t="s">
        <v>59</v>
      </c>
      <c r="E41" s="11" t="s">
        <v>66</v>
      </c>
      <c r="F41" s="35" t="s">
        <v>90</v>
      </c>
      <c r="G41" s="35"/>
    </row>
    <row r="42" spans="1:7" ht="75" customHeight="1" x14ac:dyDescent="0.2">
      <c r="A42" s="12">
        <v>16</v>
      </c>
      <c r="B42" s="8" t="s">
        <v>39</v>
      </c>
      <c r="C42" s="9" t="s">
        <v>40</v>
      </c>
      <c r="D42" s="10" t="s">
        <v>60</v>
      </c>
      <c r="E42" s="11" t="s">
        <v>66</v>
      </c>
      <c r="F42" s="35" t="s">
        <v>90</v>
      </c>
      <c r="G42" s="35"/>
    </row>
    <row r="43" spans="1:7" ht="121.5" customHeight="1" x14ac:dyDescent="0.2">
      <c r="A43" s="12">
        <v>17</v>
      </c>
      <c r="B43" s="8" t="s">
        <v>39</v>
      </c>
      <c r="C43" s="9" t="s">
        <v>40</v>
      </c>
      <c r="D43" s="10" t="s">
        <v>61</v>
      </c>
      <c r="E43" s="11" t="s">
        <v>91</v>
      </c>
      <c r="F43" s="35" t="s">
        <v>92</v>
      </c>
      <c r="G43" s="35"/>
    </row>
    <row r="44" spans="1:7" ht="66" customHeight="1" x14ac:dyDescent="0.2">
      <c r="A44" s="12">
        <v>18</v>
      </c>
      <c r="B44" s="8" t="s">
        <v>39</v>
      </c>
      <c r="C44" s="9" t="s">
        <v>40</v>
      </c>
      <c r="D44" s="10" t="s">
        <v>62</v>
      </c>
      <c r="E44" s="11" t="s">
        <v>85</v>
      </c>
      <c r="F44" s="35" t="s">
        <v>116</v>
      </c>
      <c r="G44" s="35"/>
    </row>
    <row r="45" spans="1:7" ht="48.6" customHeight="1" x14ac:dyDescent="0.2">
      <c r="A45" s="12">
        <v>19</v>
      </c>
      <c r="B45" s="8" t="s">
        <v>39</v>
      </c>
      <c r="C45" s="9" t="s">
        <v>40</v>
      </c>
      <c r="D45" s="10" t="s">
        <v>63</v>
      </c>
      <c r="E45" s="11" t="s">
        <v>66</v>
      </c>
      <c r="F45" s="35" t="s">
        <v>93</v>
      </c>
      <c r="G45" s="35"/>
    </row>
    <row r="46" spans="1:7" ht="36" customHeight="1" x14ac:dyDescent="0.2">
      <c r="A46" s="12">
        <v>20</v>
      </c>
      <c r="B46" s="8" t="s">
        <v>39</v>
      </c>
      <c r="C46" s="9" t="s">
        <v>40</v>
      </c>
      <c r="D46" s="10" t="s">
        <v>64</v>
      </c>
      <c r="E46" s="11" t="s">
        <v>66</v>
      </c>
      <c r="F46" s="35" t="s">
        <v>117</v>
      </c>
      <c r="G46" s="35"/>
    </row>
    <row r="47" spans="1:7" ht="87.6" customHeight="1" x14ac:dyDescent="0.2">
      <c r="A47" s="12">
        <v>21</v>
      </c>
      <c r="B47" s="8" t="s">
        <v>39</v>
      </c>
      <c r="C47" s="9" t="s">
        <v>40</v>
      </c>
      <c r="D47" s="10" t="s">
        <v>65</v>
      </c>
      <c r="E47" s="11" t="s">
        <v>94</v>
      </c>
      <c r="F47" s="35" t="s">
        <v>95</v>
      </c>
      <c r="G47" s="35"/>
    </row>
    <row r="48" spans="1:7" ht="44.45" customHeight="1" x14ac:dyDescent="0.2">
      <c r="A48" s="12">
        <v>22</v>
      </c>
      <c r="B48" s="8" t="s">
        <v>67</v>
      </c>
      <c r="C48" s="9" t="s">
        <v>68</v>
      </c>
      <c r="D48" s="10" t="s">
        <v>69</v>
      </c>
      <c r="E48" s="11" t="s">
        <v>66</v>
      </c>
      <c r="F48" s="35" t="s">
        <v>96</v>
      </c>
      <c r="G48" s="91"/>
    </row>
    <row r="49" spans="1:7" ht="49.5" x14ac:dyDescent="0.2">
      <c r="A49" s="12">
        <v>23</v>
      </c>
      <c r="B49" s="8" t="s">
        <v>67</v>
      </c>
      <c r="C49" s="9" t="s">
        <v>68</v>
      </c>
      <c r="D49" s="10" t="s">
        <v>70</v>
      </c>
      <c r="E49" s="11" t="s">
        <v>43</v>
      </c>
      <c r="F49" s="35" t="s">
        <v>97</v>
      </c>
      <c r="G49" s="92"/>
    </row>
    <row r="50" spans="1:7" ht="27.95" customHeight="1" x14ac:dyDescent="0.2">
      <c r="A50" s="12">
        <v>24</v>
      </c>
      <c r="B50" s="8" t="s">
        <v>67</v>
      </c>
      <c r="C50" s="9" t="s">
        <v>68</v>
      </c>
      <c r="D50" s="14" t="s">
        <v>71</v>
      </c>
      <c r="E50" s="11" t="s">
        <v>66</v>
      </c>
      <c r="F50" s="82" t="s">
        <v>98</v>
      </c>
      <c r="G50" s="83"/>
    </row>
    <row r="51" spans="1:7" ht="31.5" customHeight="1" x14ac:dyDescent="0.2">
      <c r="A51" s="12">
        <v>25</v>
      </c>
      <c r="B51" s="8" t="s">
        <v>67</v>
      </c>
      <c r="C51" s="9" t="s">
        <v>68</v>
      </c>
      <c r="D51" s="10" t="s">
        <v>72</v>
      </c>
      <c r="E51" s="11" t="s">
        <v>66</v>
      </c>
      <c r="F51" s="84" t="s">
        <v>99</v>
      </c>
      <c r="G51" s="85"/>
    </row>
    <row r="52" spans="1:7" ht="57.75" x14ac:dyDescent="0.2">
      <c r="A52" s="12">
        <v>26</v>
      </c>
      <c r="B52" s="8" t="s">
        <v>67</v>
      </c>
      <c r="C52" s="9" t="s">
        <v>68</v>
      </c>
      <c r="D52" s="10" t="s">
        <v>73</v>
      </c>
      <c r="E52" s="11" t="s">
        <v>66</v>
      </c>
      <c r="F52" s="84" t="s">
        <v>99</v>
      </c>
      <c r="G52" s="85"/>
    </row>
    <row r="53" spans="1:7" ht="41.25" x14ac:dyDescent="0.2">
      <c r="A53" s="12">
        <v>27</v>
      </c>
      <c r="B53" s="8" t="s">
        <v>67</v>
      </c>
      <c r="C53" s="9" t="s">
        <v>68</v>
      </c>
      <c r="D53" s="10" t="s">
        <v>74</v>
      </c>
      <c r="E53" s="19" t="s">
        <v>100</v>
      </c>
      <c r="F53" s="80" t="s">
        <v>118</v>
      </c>
      <c r="G53" s="81"/>
    </row>
    <row r="54" spans="1:7" ht="113.1" customHeight="1" x14ac:dyDescent="0.2">
      <c r="A54" s="12">
        <v>28</v>
      </c>
      <c r="B54" s="8" t="s">
        <v>67</v>
      </c>
      <c r="C54" s="9" t="s">
        <v>68</v>
      </c>
      <c r="D54" s="10" t="s">
        <v>75</v>
      </c>
      <c r="E54" s="21" t="s">
        <v>43</v>
      </c>
      <c r="F54" s="35" t="s">
        <v>119</v>
      </c>
      <c r="G54" s="35"/>
    </row>
    <row r="55" spans="1:7" ht="39" customHeight="1" x14ac:dyDescent="0.2">
      <c r="A55" s="25">
        <v>29</v>
      </c>
      <c r="B55" s="24" t="s">
        <v>67</v>
      </c>
      <c r="C55" s="9" t="s">
        <v>68</v>
      </c>
      <c r="D55" s="10" t="s">
        <v>76</v>
      </c>
      <c r="E55" s="11" t="s">
        <v>66</v>
      </c>
      <c r="F55" s="35" t="s">
        <v>101</v>
      </c>
      <c r="G55" s="35"/>
    </row>
    <row r="56" spans="1:7" ht="38.1" customHeight="1" x14ac:dyDescent="0.2">
      <c r="A56" s="12">
        <v>30</v>
      </c>
      <c r="B56" s="8" t="s">
        <v>67</v>
      </c>
      <c r="C56" s="9" t="s">
        <v>68</v>
      </c>
      <c r="D56" s="22" t="s">
        <v>77</v>
      </c>
      <c r="E56" s="11" t="s">
        <v>66</v>
      </c>
      <c r="F56" s="29" t="s">
        <v>102</v>
      </c>
      <c r="G56" s="29"/>
    </row>
    <row r="57" spans="1:7" ht="33" x14ac:dyDescent="0.2">
      <c r="A57" s="12">
        <v>31</v>
      </c>
      <c r="B57" s="8" t="s">
        <v>67</v>
      </c>
      <c r="C57" s="9" t="s">
        <v>68</v>
      </c>
      <c r="D57" s="10" t="s">
        <v>78</v>
      </c>
      <c r="E57" s="11" t="s">
        <v>66</v>
      </c>
      <c r="F57" s="29" t="s">
        <v>102</v>
      </c>
      <c r="G57" s="29"/>
    </row>
    <row r="58" spans="1:7" ht="24.75" x14ac:dyDescent="0.2">
      <c r="A58" s="12">
        <v>32</v>
      </c>
      <c r="B58" s="8" t="s">
        <v>67</v>
      </c>
      <c r="C58" s="9" t="s">
        <v>68</v>
      </c>
      <c r="D58" s="10" t="s">
        <v>79</v>
      </c>
      <c r="E58" s="11" t="s">
        <v>66</v>
      </c>
      <c r="F58" s="29" t="s">
        <v>102</v>
      </c>
      <c r="G58" s="29"/>
    </row>
    <row r="59" spans="1:7" ht="41.25" x14ac:dyDescent="0.2">
      <c r="A59" s="25">
        <v>33</v>
      </c>
      <c r="B59" s="24" t="s">
        <v>67</v>
      </c>
      <c r="C59" s="9" t="s">
        <v>68</v>
      </c>
      <c r="D59" s="10" t="s">
        <v>80</v>
      </c>
      <c r="E59" s="11" t="s">
        <v>66</v>
      </c>
      <c r="F59" s="35" t="s">
        <v>102</v>
      </c>
      <c r="G59" s="35"/>
    </row>
    <row r="60" spans="1:7" ht="31.5" customHeight="1" x14ac:dyDescent="0.2">
      <c r="A60" s="25">
        <v>34</v>
      </c>
      <c r="B60" s="24" t="s">
        <v>67</v>
      </c>
      <c r="C60" s="9" t="s">
        <v>68</v>
      </c>
      <c r="D60" s="10" t="s">
        <v>81</v>
      </c>
      <c r="E60" s="11" t="s">
        <v>66</v>
      </c>
      <c r="F60" s="35" t="s">
        <v>102</v>
      </c>
      <c r="G60" s="35"/>
    </row>
    <row r="61" spans="1:7" ht="24.6" customHeight="1" x14ac:dyDescent="0.2">
      <c r="A61" s="12">
        <v>35</v>
      </c>
      <c r="B61" s="8" t="s">
        <v>67</v>
      </c>
      <c r="C61" s="9" t="s">
        <v>68</v>
      </c>
      <c r="D61" s="10" t="s">
        <v>82</v>
      </c>
      <c r="E61" s="11" t="s">
        <v>66</v>
      </c>
      <c r="F61" s="29" t="s">
        <v>102</v>
      </c>
      <c r="G61" s="29"/>
    </row>
    <row r="62" spans="1:7" ht="32.450000000000003" customHeight="1" x14ac:dyDescent="0.2">
      <c r="A62" s="12">
        <v>36</v>
      </c>
      <c r="B62" s="8" t="s">
        <v>67</v>
      </c>
      <c r="C62" s="9" t="s">
        <v>68</v>
      </c>
      <c r="D62" s="10" t="s">
        <v>83</v>
      </c>
      <c r="E62" s="11" t="s">
        <v>66</v>
      </c>
      <c r="F62" s="29" t="s">
        <v>102</v>
      </c>
      <c r="G62" s="29"/>
    </row>
    <row r="63" spans="1:7" ht="28.5" customHeight="1" x14ac:dyDescent="0.2">
      <c r="A63" s="12">
        <v>37</v>
      </c>
      <c r="B63" s="8" t="s">
        <v>67</v>
      </c>
      <c r="C63" s="9" t="s">
        <v>68</v>
      </c>
      <c r="D63" s="10" t="s">
        <v>84</v>
      </c>
      <c r="E63" s="11" t="s">
        <v>66</v>
      </c>
      <c r="F63" s="29" t="s">
        <v>102</v>
      </c>
      <c r="G63" s="29"/>
    </row>
    <row r="64" spans="1:7" ht="101.1" customHeight="1" x14ac:dyDescent="0.2">
      <c r="A64" s="12">
        <v>38</v>
      </c>
      <c r="B64" s="8" t="s">
        <v>39</v>
      </c>
      <c r="C64" s="9" t="s">
        <v>103</v>
      </c>
      <c r="D64" s="10"/>
      <c r="E64" s="21" t="s">
        <v>85</v>
      </c>
      <c r="F64" s="29" t="s">
        <v>92</v>
      </c>
      <c r="G64" s="29"/>
    </row>
    <row r="65" spans="6:7" x14ac:dyDescent="0.2">
      <c r="F65" s="7"/>
      <c r="G65" s="7"/>
    </row>
    <row r="66" spans="6:7" x14ac:dyDescent="0.2">
      <c r="F66" s="7"/>
      <c r="G66" s="7"/>
    </row>
    <row r="67" spans="6:7" x14ac:dyDescent="0.2">
      <c r="F67" s="7"/>
      <c r="G67" s="7"/>
    </row>
    <row r="68" spans="6:7" x14ac:dyDescent="0.2">
      <c r="F68" s="7"/>
      <c r="G68" s="7"/>
    </row>
    <row r="69" spans="6:7" x14ac:dyDescent="0.2">
      <c r="F69" s="7"/>
      <c r="G69" s="7"/>
    </row>
    <row r="70" spans="6:7" x14ac:dyDescent="0.2">
      <c r="F70" s="7"/>
      <c r="G70" s="7"/>
    </row>
    <row r="71" spans="6:7" x14ac:dyDescent="0.2">
      <c r="F71" s="7"/>
      <c r="G71" s="7"/>
    </row>
    <row r="72" spans="6:7" x14ac:dyDescent="0.2">
      <c r="F72" s="7"/>
      <c r="G72" s="7"/>
    </row>
    <row r="73" spans="6:7" x14ac:dyDescent="0.2">
      <c r="F73" s="7"/>
      <c r="G73" s="7"/>
    </row>
    <row r="74" spans="6:7" x14ac:dyDescent="0.2">
      <c r="F74" s="7"/>
      <c r="G74" s="7"/>
    </row>
    <row r="75" spans="6:7" x14ac:dyDescent="0.2">
      <c r="F75" s="7"/>
      <c r="G75" s="7"/>
    </row>
    <row r="76" spans="6:7" x14ac:dyDescent="0.2">
      <c r="F76" s="7"/>
      <c r="G76" s="7"/>
    </row>
    <row r="77" spans="6:7" x14ac:dyDescent="0.2">
      <c r="F77" s="7"/>
      <c r="G77" s="7"/>
    </row>
    <row r="78" spans="6:7" x14ac:dyDescent="0.2">
      <c r="F78" s="7"/>
      <c r="G78" s="7"/>
    </row>
    <row r="79" spans="6:7" x14ac:dyDescent="0.2">
      <c r="F79" s="7"/>
      <c r="G79" s="7"/>
    </row>
    <row r="80" spans="6:7" x14ac:dyDescent="0.2">
      <c r="F80" s="7"/>
      <c r="G80" s="7"/>
    </row>
    <row r="81" spans="6:7" x14ac:dyDescent="0.2">
      <c r="F81" s="7"/>
      <c r="G81" s="7"/>
    </row>
    <row r="82" spans="6:7" x14ac:dyDescent="0.2">
      <c r="F82" s="7"/>
      <c r="G82" s="7"/>
    </row>
    <row r="83" spans="6:7" x14ac:dyDescent="0.2">
      <c r="F83" s="7"/>
      <c r="G83" s="7"/>
    </row>
    <row r="84" spans="6:7" x14ac:dyDescent="0.2">
      <c r="F84" s="7"/>
      <c r="G84" s="7"/>
    </row>
    <row r="85" spans="6:7" x14ac:dyDescent="0.2">
      <c r="F85" s="7"/>
      <c r="G85" s="7"/>
    </row>
    <row r="86" spans="6:7" x14ac:dyDescent="0.2">
      <c r="F86" s="7"/>
      <c r="G86" s="7"/>
    </row>
    <row r="87" spans="6:7" x14ac:dyDescent="0.2">
      <c r="F87" s="7"/>
      <c r="G87" s="7"/>
    </row>
    <row r="88" spans="6:7" x14ac:dyDescent="0.2">
      <c r="F88" s="7"/>
      <c r="G88" s="7"/>
    </row>
    <row r="89" spans="6:7" x14ac:dyDescent="0.2">
      <c r="F89" s="7"/>
      <c r="G89" s="7"/>
    </row>
    <row r="90" spans="6:7" x14ac:dyDescent="0.2">
      <c r="F90" s="7"/>
      <c r="G90" s="7"/>
    </row>
    <row r="91" spans="6:7" x14ac:dyDescent="0.2">
      <c r="F91" s="7"/>
      <c r="G91" s="7"/>
    </row>
    <row r="92" spans="6:7" x14ac:dyDescent="0.2">
      <c r="F92" s="7"/>
      <c r="G92" s="7"/>
    </row>
    <row r="93" spans="6:7" x14ac:dyDescent="0.2">
      <c r="F93" s="7"/>
      <c r="G93" s="7"/>
    </row>
    <row r="94" spans="6:7" x14ac:dyDescent="0.2">
      <c r="F94" s="7"/>
      <c r="G94" s="7"/>
    </row>
    <row r="95" spans="6:7" x14ac:dyDescent="0.2">
      <c r="F95" s="7"/>
      <c r="G95" s="7"/>
    </row>
    <row r="96" spans="6:7" x14ac:dyDescent="0.2">
      <c r="F96" s="7"/>
      <c r="G96" s="7"/>
    </row>
    <row r="97" spans="6:7" x14ac:dyDescent="0.2">
      <c r="F97" s="7"/>
      <c r="G97" s="7"/>
    </row>
    <row r="98" spans="6:7" x14ac:dyDescent="0.2">
      <c r="F98" s="7"/>
      <c r="G98" s="7"/>
    </row>
    <row r="99" spans="6:7" x14ac:dyDescent="0.2">
      <c r="F99" s="7"/>
      <c r="G99" s="7"/>
    </row>
    <row r="100" spans="6:7" x14ac:dyDescent="0.2">
      <c r="F100" s="7"/>
      <c r="G100" s="7"/>
    </row>
    <row r="101" spans="6:7" x14ac:dyDescent="0.2">
      <c r="F101" s="7"/>
      <c r="G101" s="7"/>
    </row>
    <row r="102" spans="6:7" x14ac:dyDescent="0.2">
      <c r="F102" s="7"/>
      <c r="G102" s="7"/>
    </row>
    <row r="103" spans="6:7" x14ac:dyDescent="0.2">
      <c r="F103" s="7"/>
      <c r="G103" s="7"/>
    </row>
    <row r="104" spans="6:7" x14ac:dyDescent="0.2">
      <c r="F104" s="7"/>
      <c r="G104" s="7"/>
    </row>
    <row r="105" spans="6:7" x14ac:dyDescent="0.2">
      <c r="F105" s="7"/>
      <c r="G105" s="7"/>
    </row>
    <row r="106" spans="6:7" x14ac:dyDescent="0.2">
      <c r="F106" s="7"/>
      <c r="G106" s="7"/>
    </row>
    <row r="107" spans="6:7" x14ac:dyDescent="0.2">
      <c r="F107" s="7"/>
      <c r="G107" s="7"/>
    </row>
    <row r="108" spans="6:7" x14ac:dyDescent="0.2">
      <c r="F108" s="7"/>
      <c r="G108" s="7"/>
    </row>
    <row r="109" spans="6:7" x14ac:dyDescent="0.2">
      <c r="F109" s="7"/>
      <c r="G109" s="7"/>
    </row>
    <row r="110" spans="6:7" x14ac:dyDescent="0.2">
      <c r="F110" s="7"/>
      <c r="G110" s="7"/>
    </row>
    <row r="111" spans="6:7" x14ac:dyDescent="0.2">
      <c r="F111" s="7"/>
      <c r="G111" s="7"/>
    </row>
    <row r="112" spans="6:7" x14ac:dyDescent="0.2">
      <c r="F112" s="7"/>
      <c r="G112" s="7"/>
    </row>
    <row r="113" spans="6:7" x14ac:dyDescent="0.2">
      <c r="F113" s="7"/>
      <c r="G113" s="7"/>
    </row>
    <row r="114" spans="6:7" x14ac:dyDescent="0.2">
      <c r="F114" s="7"/>
      <c r="G114" s="7"/>
    </row>
    <row r="115" spans="6:7" x14ac:dyDescent="0.2">
      <c r="F115" s="7"/>
      <c r="G115" s="7"/>
    </row>
    <row r="116" spans="6:7" x14ac:dyDescent="0.2">
      <c r="F116" s="7"/>
      <c r="G116" s="7"/>
    </row>
    <row r="117" spans="6:7" x14ac:dyDescent="0.2">
      <c r="F117" s="7"/>
      <c r="G117" s="7"/>
    </row>
    <row r="118" spans="6:7" x14ac:dyDescent="0.2">
      <c r="F118" s="7"/>
      <c r="G118" s="7"/>
    </row>
    <row r="119" spans="6:7" x14ac:dyDescent="0.2">
      <c r="F119" s="7"/>
      <c r="G119" s="7"/>
    </row>
    <row r="120" spans="6:7" x14ac:dyDescent="0.2">
      <c r="F120" s="7"/>
      <c r="G120" s="7"/>
    </row>
    <row r="121" spans="6:7" x14ac:dyDescent="0.2">
      <c r="F121" s="7"/>
      <c r="G121" s="7"/>
    </row>
    <row r="122" spans="6:7" x14ac:dyDescent="0.2">
      <c r="F122" s="7"/>
      <c r="G122" s="7"/>
    </row>
    <row r="123" spans="6:7" x14ac:dyDescent="0.2">
      <c r="F123" s="7"/>
      <c r="G123" s="7"/>
    </row>
    <row r="124" spans="6:7" x14ac:dyDescent="0.2">
      <c r="F124" s="7"/>
      <c r="G124" s="7"/>
    </row>
    <row r="125" spans="6:7" x14ac:dyDescent="0.2">
      <c r="F125" s="7"/>
      <c r="G125" s="7"/>
    </row>
    <row r="126" spans="6:7" x14ac:dyDescent="0.2">
      <c r="F126" s="7"/>
      <c r="G126" s="7"/>
    </row>
    <row r="127" spans="6:7" x14ac:dyDescent="0.2">
      <c r="F127" s="7"/>
      <c r="G127" s="7"/>
    </row>
    <row r="128" spans="6:7" x14ac:dyDescent="0.2">
      <c r="F128" s="7"/>
      <c r="G128" s="7"/>
    </row>
    <row r="129" spans="6:7" x14ac:dyDescent="0.2">
      <c r="F129" s="7"/>
      <c r="G129" s="7"/>
    </row>
    <row r="130" spans="6:7" x14ac:dyDescent="0.2">
      <c r="F130" s="7"/>
      <c r="G130" s="7"/>
    </row>
    <row r="131" spans="6:7" x14ac:dyDescent="0.2">
      <c r="F131" s="7"/>
      <c r="G131" s="7"/>
    </row>
    <row r="132" spans="6:7" x14ac:dyDescent="0.2">
      <c r="F132" s="7"/>
      <c r="G132" s="7"/>
    </row>
    <row r="133" spans="6:7" x14ac:dyDescent="0.2">
      <c r="F133" s="7"/>
      <c r="G133" s="7"/>
    </row>
    <row r="134" spans="6:7" x14ac:dyDescent="0.2">
      <c r="F134" s="7"/>
      <c r="G134" s="7"/>
    </row>
    <row r="135" spans="6:7" x14ac:dyDescent="0.2">
      <c r="F135" s="7"/>
      <c r="G135" s="7"/>
    </row>
    <row r="136" spans="6:7" x14ac:dyDescent="0.2">
      <c r="F136" s="7"/>
      <c r="G136" s="7"/>
    </row>
    <row r="137" spans="6:7" x14ac:dyDescent="0.2">
      <c r="F137" s="7"/>
      <c r="G137" s="7"/>
    </row>
    <row r="138" spans="6:7" x14ac:dyDescent="0.2">
      <c r="F138" s="7"/>
      <c r="G138" s="7"/>
    </row>
    <row r="139" spans="6:7" x14ac:dyDescent="0.2">
      <c r="F139" s="7"/>
      <c r="G139" s="7"/>
    </row>
    <row r="140" spans="6:7" x14ac:dyDescent="0.2">
      <c r="F140" s="7"/>
      <c r="G140" s="7"/>
    </row>
    <row r="141" spans="6:7" x14ac:dyDescent="0.2">
      <c r="F141" s="7"/>
      <c r="G141" s="7"/>
    </row>
    <row r="142" spans="6:7" x14ac:dyDescent="0.2">
      <c r="F142" s="7"/>
      <c r="G142" s="7"/>
    </row>
    <row r="143" spans="6:7" x14ac:dyDescent="0.2">
      <c r="F143" s="7"/>
      <c r="G143" s="7"/>
    </row>
    <row r="144" spans="6:7" x14ac:dyDescent="0.2">
      <c r="F144" s="7"/>
      <c r="G144" s="7"/>
    </row>
    <row r="145" spans="6:7" x14ac:dyDescent="0.2">
      <c r="F145" s="7"/>
      <c r="G145" s="7"/>
    </row>
    <row r="146" spans="6:7" x14ac:dyDescent="0.2">
      <c r="F146" s="7"/>
      <c r="G146" s="7"/>
    </row>
    <row r="147" spans="6:7" x14ac:dyDescent="0.2">
      <c r="F147" s="7"/>
      <c r="G147" s="7"/>
    </row>
    <row r="148" spans="6:7" x14ac:dyDescent="0.2">
      <c r="F148" s="7"/>
      <c r="G148" s="7"/>
    </row>
    <row r="149" spans="6:7" x14ac:dyDescent="0.2">
      <c r="F149" s="7"/>
      <c r="G149" s="7"/>
    </row>
    <row r="150" spans="6:7" x14ac:dyDescent="0.2">
      <c r="F150" s="7"/>
      <c r="G150" s="7"/>
    </row>
    <row r="151" spans="6:7" x14ac:dyDescent="0.2">
      <c r="F151" s="7"/>
      <c r="G151" s="7"/>
    </row>
    <row r="152" spans="6:7" x14ac:dyDescent="0.2">
      <c r="F152" s="7"/>
      <c r="G152" s="7"/>
    </row>
    <row r="153" spans="6:7" x14ac:dyDescent="0.2">
      <c r="F153" s="7"/>
      <c r="G153" s="7"/>
    </row>
    <row r="154" spans="6:7" x14ac:dyDescent="0.2">
      <c r="F154" s="7"/>
      <c r="G154" s="7"/>
    </row>
    <row r="155" spans="6:7" x14ac:dyDescent="0.2">
      <c r="F155" s="7"/>
      <c r="G155" s="7"/>
    </row>
    <row r="156" spans="6:7" x14ac:dyDescent="0.2">
      <c r="F156" s="7"/>
      <c r="G156" s="7"/>
    </row>
    <row r="157" spans="6:7" x14ac:dyDescent="0.2">
      <c r="F157" s="7"/>
      <c r="G157" s="7"/>
    </row>
    <row r="158" spans="6:7" x14ac:dyDescent="0.2">
      <c r="F158" s="7"/>
      <c r="G158" s="7"/>
    </row>
    <row r="159" spans="6:7" x14ac:dyDescent="0.2">
      <c r="F159" s="7"/>
      <c r="G159" s="7"/>
    </row>
    <row r="160" spans="6:7" x14ac:dyDescent="0.2">
      <c r="F160" s="7"/>
      <c r="G160" s="7"/>
    </row>
    <row r="161" spans="6:7" x14ac:dyDescent="0.2">
      <c r="F161" s="7"/>
      <c r="G161" s="7"/>
    </row>
    <row r="162" spans="6:7" x14ac:dyDescent="0.2">
      <c r="F162" s="7"/>
      <c r="G162" s="7"/>
    </row>
    <row r="163" spans="6:7" x14ac:dyDescent="0.2">
      <c r="F163" s="7"/>
      <c r="G163" s="7"/>
    </row>
    <row r="164" spans="6:7" x14ac:dyDescent="0.2">
      <c r="F164" s="7"/>
      <c r="G164" s="7"/>
    </row>
    <row r="165" spans="6:7" x14ac:dyDescent="0.2">
      <c r="F165" s="7"/>
      <c r="G165" s="7"/>
    </row>
    <row r="166" spans="6:7" x14ac:dyDescent="0.2">
      <c r="F166" s="7"/>
      <c r="G166" s="7"/>
    </row>
    <row r="167" spans="6:7" x14ac:dyDescent="0.2">
      <c r="F167" s="7"/>
      <c r="G167" s="7"/>
    </row>
    <row r="168" spans="6:7" x14ac:dyDescent="0.2">
      <c r="F168" s="7"/>
      <c r="G168" s="7"/>
    </row>
    <row r="169" spans="6:7" x14ac:dyDescent="0.2">
      <c r="F169" s="7"/>
      <c r="G169" s="7"/>
    </row>
    <row r="170" spans="6:7" x14ac:dyDescent="0.2">
      <c r="F170" s="7"/>
      <c r="G170" s="7"/>
    </row>
    <row r="171" spans="6:7" x14ac:dyDescent="0.2">
      <c r="F171" s="7"/>
      <c r="G171" s="7"/>
    </row>
    <row r="172" spans="6:7" x14ac:dyDescent="0.2">
      <c r="F172" s="7"/>
      <c r="G172" s="7"/>
    </row>
    <row r="173" spans="6:7" x14ac:dyDescent="0.2">
      <c r="F173" s="7"/>
      <c r="G173" s="7"/>
    </row>
    <row r="174" spans="6:7" x14ac:dyDescent="0.2">
      <c r="F174" s="7"/>
      <c r="G174" s="7"/>
    </row>
    <row r="175" spans="6:7" x14ac:dyDescent="0.2">
      <c r="F175" s="7"/>
      <c r="G175" s="7"/>
    </row>
    <row r="176" spans="6:7" x14ac:dyDescent="0.2">
      <c r="F176" s="7"/>
      <c r="G176" s="7"/>
    </row>
    <row r="177" spans="6:7" x14ac:dyDescent="0.2">
      <c r="F177" s="7"/>
      <c r="G177" s="7"/>
    </row>
    <row r="178" spans="6:7" x14ac:dyDescent="0.2">
      <c r="F178" s="7"/>
      <c r="G178" s="7"/>
    </row>
    <row r="179" spans="6:7" x14ac:dyDescent="0.2">
      <c r="F179" s="7"/>
      <c r="G179" s="7"/>
    </row>
    <row r="180" spans="6:7" x14ac:dyDescent="0.2">
      <c r="F180" s="7"/>
      <c r="G180" s="7"/>
    </row>
    <row r="181" spans="6:7" x14ac:dyDescent="0.2">
      <c r="F181" s="7"/>
      <c r="G181" s="7"/>
    </row>
    <row r="182" spans="6:7" x14ac:dyDescent="0.2">
      <c r="F182" s="7"/>
      <c r="G182" s="7"/>
    </row>
    <row r="183" spans="6:7" x14ac:dyDescent="0.2">
      <c r="F183" s="7"/>
      <c r="G183" s="7"/>
    </row>
    <row r="184" spans="6:7" x14ac:dyDescent="0.2">
      <c r="F184" s="7"/>
      <c r="G184" s="7"/>
    </row>
    <row r="185" spans="6:7" x14ac:dyDescent="0.2">
      <c r="F185" s="7"/>
      <c r="G185" s="7"/>
    </row>
    <row r="186" spans="6:7" x14ac:dyDescent="0.2">
      <c r="F186" s="7"/>
      <c r="G186" s="7"/>
    </row>
    <row r="187" spans="6:7" x14ac:dyDescent="0.2">
      <c r="F187" s="7"/>
      <c r="G187" s="7"/>
    </row>
    <row r="188" spans="6:7" x14ac:dyDescent="0.2">
      <c r="F188" s="7"/>
      <c r="G188" s="7"/>
    </row>
    <row r="189" spans="6:7" x14ac:dyDescent="0.2">
      <c r="F189" s="7"/>
      <c r="G189" s="7"/>
    </row>
    <row r="190" spans="6:7" x14ac:dyDescent="0.2">
      <c r="F190" s="7"/>
      <c r="G190" s="7"/>
    </row>
    <row r="191" spans="6:7" x14ac:dyDescent="0.2">
      <c r="F191" s="7"/>
      <c r="G191" s="7"/>
    </row>
    <row r="192" spans="6:7" x14ac:dyDescent="0.2">
      <c r="F192" s="7"/>
      <c r="G192" s="7"/>
    </row>
    <row r="193" spans="6:7" x14ac:dyDescent="0.2">
      <c r="F193" s="7"/>
      <c r="G193" s="7"/>
    </row>
    <row r="194" spans="6:7" x14ac:dyDescent="0.2">
      <c r="F194" s="7"/>
      <c r="G194" s="7"/>
    </row>
    <row r="195" spans="6:7" x14ac:dyDescent="0.2">
      <c r="F195" s="7"/>
      <c r="G195" s="7"/>
    </row>
    <row r="196" spans="6:7" x14ac:dyDescent="0.2">
      <c r="F196" s="7"/>
      <c r="G196" s="7"/>
    </row>
    <row r="197" spans="6:7" x14ac:dyDescent="0.2">
      <c r="F197" s="7"/>
      <c r="G197" s="7"/>
    </row>
    <row r="198" spans="6:7" x14ac:dyDescent="0.2">
      <c r="F198" s="7"/>
      <c r="G198" s="7"/>
    </row>
    <row r="199" spans="6:7" x14ac:dyDescent="0.2">
      <c r="F199" s="7"/>
      <c r="G199" s="7"/>
    </row>
    <row r="200" spans="6:7" x14ac:dyDescent="0.2">
      <c r="F200" s="7"/>
      <c r="G200" s="7"/>
    </row>
    <row r="201" spans="6:7" x14ac:dyDescent="0.2">
      <c r="F201" s="7"/>
      <c r="G201" s="7"/>
    </row>
    <row r="202" spans="6:7" x14ac:dyDescent="0.2">
      <c r="F202" s="7"/>
      <c r="G202" s="7"/>
    </row>
    <row r="203" spans="6:7" x14ac:dyDescent="0.2">
      <c r="F203" s="7"/>
      <c r="G203" s="7"/>
    </row>
    <row r="204" spans="6:7" x14ac:dyDescent="0.2">
      <c r="F204" s="7"/>
      <c r="G204" s="7"/>
    </row>
    <row r="205" spans="6:7" x14ac:dyDescent="0.2">
      <c r="F205" s="7"/>
      <c r="G205" s="7"/>
    </row>
    <row r="206" spans="6:7" x14ac:dyDescent="0.2">
      <c r="F206" s="7"/>
      <c r="G206" s="7"/>
    </row>
    <row r="207" spans="6:7" x14ac:dyDescent="0.2">
      <c r="F207" s="7"/>
      <c r="G207" s="7"/>
    </row>
    <row r="208" spans="6:7" x14ac:dyDescent="0.2">
      <c r="F208" s="7"/>
      <c r="G208" s="7"/>
    </row>
    <row r="209" spans="6:7" x14ac:dyDescent="0.2">
      <c r="F209" s="7"/>
      <c r="G209" s="7"/>
    </row>
    <row r="210" spans="6:7" x14ac:dyDescent="0.2">
      <c r="F210" s="7"/>
      <c r="G210" s="7"/>
    </row>
    <row r="211" spans="6:7" x14ac:dyDescent="0.2">
      <c r="F211" s="7"/>
      <c r="G211" s="7"/>
    </row>
    <row r="212" spans="6:7" x14ac:dyDescent="0.2">
      <c r="F212" s="7"/>
      <c r="G212" s="7"/>
    </row>
    <row r="213" spans="6:7" x14ac:dyDescent="0.2">
      <c r="F213" s="7"/>
      <c r="G213" s="7"/>
    </row>
    <row r="214" spans="6:7" x14ac:dyDescent="0.2">
      <c r="F214" s="7"/>
      <c r="G214" s="7"/>
    </row>
    <row r="215" spans="6:7" x14ac:dyDescent="0.2">
      <c r="F215" s="7"/>
      <c r="G215" s="7"/>
    </row>
    <row r="216" spans="6:7" x14ac:dyDescent="0.2">
      <c r="F216" s="7"/>
      <c r="G216" s="7"/>
    </row>
    <row r="217" spans="6:7" x14ac:dyDescent="0.2">
      <c r="F217" s="7"/>
      <c r="G217" s="7"/>
    </row>
    <row r="218" spans="6:7" x14ac:dyDescent="0.2">
      <c r="F218" s="7"/>
      <c r="G218" s="7"/>
    </row>
    <row r="219" spans="6:7" x14ac:dyDescent="0.2">
      <c r="F219" s="7"/>
      <c r="G219" s="7"/>
    </row>
    <row r="220" spans="6:7" x14ac:dyDescent="0.2">
      <c r="F220" s="7"/>
      <c r="G220" s="7"/>
    </row>
    <row r="221" spans="6:7" x14ac:dyDescent="0.2">
      <c r="F221" s="7"/>
      <c r="G221" s="7"/>
    </row>
    <row r="222" spans="6:7" x14ac:dyDescent="0.2">
      <c r="F222" s="7"/>
      <c r="G222" s="7"/>
    </row>
    <row r="223" spans="6:7" x14ac:dyDescent="0.2">
      <c r="F223" s="7"/>
      <c r="G223" s="7"/>
    </row>
    <row r="224" spans="6:7" x14ac:dyDescent="0.2">
      <c r="F224" s="7"/>
      <c r="G224" s="7"/>
    </row>
    <row r="225" spans="6:7" x14ac:dyDescent="0.2">
      <c r="F225" s="7"/>
      <c r="G225" s="7"/>
    </row>
    <row r="226" spans="6:7" x14ac:dyDescent="0.2">
      <c r="F226" s="7"/>
      <c r="G226" s="7"/>
    </row>
    <row r="227" spans="6:7" x14ac:dyDescent="0.2">
      <c r="F227" s="7"/>
      <c r="G227" s="7"/>
    </row>
    <row r="228" spans="6:7" x14ac:dyDescent="0.2">
      <c r="F228" s="7"/>
      <c r="G228" s="7"/>
    </row>
    <row r="229" spans="6:7" x14ac:dyDescent="0.2">
      <c r="F229" s="7"/>
      <c r="G229" s="7"/>
    </row>
    <row r="230" spans="6:7" x14ac:dyDescent="0.2">
      <c r="F230" s="7"/>
      <c r="G230" s="7"/>
    </row>
    <row r="231" spans="6:7" x14ac:dyDescent="0.2">
      <c r="F231" s="7"/>
      <c r="G231" s="7"/>
    </row>
    <row r="232" spans="6:7" x14ac:dyDescent="0.2">
      <c r="F232" s="7"/>
      <c r="G232" s="7"/>
    </row>
    <row r="233" spans="6:7" x14ac:dyDescent="0.2">
      <c r="F233" s="7"/>
      <c r="G233" s="7"/>
    </row>
    <row r="234" spans="6:7" x14ac:dyDescent="0.2">
      <c r="F234" s="7"/>
      <c r="G234" s="7"/>
    </row>
    <row r="235" spans="6:7" x14ac:dyDescent="0.2">
      <c r="F235" s="7"/>
      <c r="G235" s="7"/>
    </row>
    <row r="236" spans="6:7" x14ac:dyDescent="0.2">
      <c r="F236" s="7"/>
      <c r="G236" s="7"/>
    </row>
    <row r="237" spans="6:7" x14ac:dyDescent="0.2">
      <c r="F237" s="7"/>
      <c r="G237" s="7"/>
    </row>
    <row r="238" spans="6:7" x14ac:dyDescent="0.2">
      <c r="F238" s="7"/>
      <c r="G238" s="7"/>
    </row>
    <row r="239" spans="6:7" x14ac:dyDescent="0.2">
      <c r="F239" s="7"/>
      <c r="G239" s="7"/>
    </row>
    <row r="240" spans="6:7" x14ac:dyDescent="0.2">
      <c r="F240" s="7"/>
      <c r="G240" s="7"/>
    </row>
    <row r="241" spans="6:7" x14ac:dyDescent="0.2">
      <c r="F241" s="7"/>
      <c r="G241" s="7"/>
    </row>
    <row r="242" spans="6:7" x14ac:dyDescent="0.2">
      <c r="F242" s="7"/>
      <c r="G242" s="7"/>
    </row>
    <row r="243" spans="6:7" x14ac:dyDescent="0.2">
      <c r="F243" s="7"/>
      <c r="G243" s="7"/>
    </row>
    <row r="244" spans="6:7" x14ac:dyDescent="0.2">
      <c r="F244" s="7"/>
      <c r="G244" s="7"/>
    </row>
    <row r="245" spans="6:7" x14ac:dyDescent="0.2">
      <c r="F245" s="7"/>
      <c r="G245" s="7"/>
    </row>
    <row r="246" spans="6:7" x14ac:dyDescent="0.2">
      <c r="F246" s="7"/>
      <c r="G246" s="7"/>
    </row>
    <row r="247" spans="6:7" x14ac:dyDescent="0.2">
      <c r="F247" s="7"/>
      <c r="G247" s="7"/>
    </row>
    <row r="248" spans="6:7" x14ac:dyDescent="0.2">
      <c r="F248" s="7"/>
      <c r="G248" s="7"/>
    </row>
    <row r="249" spans="6:7" x14ac:dyDescent="0.2">
      <c r="F249" s="7"/>
      <c r="G249" s="7"/>
    </row>
    <row r="250" spans="6:7" x14ac:dyDescent="0.2">
      <c r="F250" s="7"/>
      <c r="G250" s="7"/>
    </row>
    <row r="251" spans="6:7" x14ac:dyDescent="0.2">
      <c r="F251" s="7"/>
      <c r="G251" s="7"/>
    </row>
    <row r="252" spans="6:7" x14ac:dyDescent="0.2">
      <c r="F252" s="7"/>
      <c r="G252" s="7"/>
    </row>
  </sheetData>
  <mergeCells count="84">
    <mergeCell ref="F57:G57"/>
    <mergeCell ref="F52:G52"/>
    <mergeCell ref="F53:G53"/>
    <mergeCell ref="F54:G54"/>
    <mergeCell ref="F55:G55"/>
    <mergeCell ref="F56:G5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32:G32"/>
    <mergeCell ref="F29:G29"/>
    <mergeCell ref="F30:G30"/>
    <mergeCell ref="F31:G31"/>
    <mergeCell ref="A25:G25"/>
    <mergeCell ref="F26:G26"/>
    <mergeCell ref="F27:G27"/>
    <mergeCell ref="F28:G28"/>
    <mergeCell ref="D22:G22"/>
    <mergeCell ref="A23:C23"/>
    <mergeCell ref="D23:E23"/>
    <mergeCell ref="A24:C24"/>
    <mergeCell ref="D24:E24"/>
    <mergeCell ref="A17:C17"/>
    <mergeCell ref="D17:G17"/>
    <mergeCell ref="A18:C18"/>
    <mergeCell ref="D18:E18"/>
    <mergeCell ref="A19:C19"/>
    <mergeCell ref="D19:E19"/>
    <mergeCell ref="A14:C14"/>
    <mergeCell ref="D14:G14"/>
    <mergeCell ref="A15:G15"/>
    <mergeCell ref="A16:C16"/>
    <mergeCell ref="D16:G16"/>
    <mergeCell ref="A11:C11"/>
    <mergeCell ref="D11:G11"/>
    <mergeCell ref="A12:C12"/>
    <mergeCell ref="D12:G12"/>
    <mergeCell ref="A13:C13"/>
    <mergeCell ref="D13:G13"/>
    <mergeCell ref="A8:G8"/>
    <mergeCell ref="A9:C9"/>
    <mergeCell ref="D9:G9"/>
    <mergeCell ref="A10:C10"/>
    <mergeCell ref="D10:G10"/>
    <mergeCell ref="A5:C5"/>
    <mergeCell ref="D5:G5"/>
    <mergeCell ref="A6:C6"/>
    <mergeCell ref="D6:G6"/>
    <mergeCell ref="A7:C7"/>
    <mergeCell ref="D7:G7"/>
    <mergeCell ref="A1:G1"/>
    <mergeCell ref="A2:G2"/>
    <mergeCell ref="A3:C3"/>
    <mergeCell ref="D3:G3"/>
    <mergeCell ref="A4:C4"/>
    <mergeCell ref="D4:G4"/>
    <mergeCell ref="F64:G64"/>
    <mergeCell ref="A21:C21"/>
    <mergeCell ref="A20:C20"/>
    <mergeCell ref="D20:E20"/>
    <mergeCell ref="D21:E21"/>
    <mergeCell ref="F59:G59"/>
    <mergeCell ref="F60:G60"/>
    <mergeCell ref="F61:G61"/>
    <mergeCell ref="F62:G62"/>
    <mergeCell ref="F63:G63"/>
    <mergeCell ref="F33:G33"/>
    <mergeCell ref="F34:G34"/>
    <mergeCell ref="F35:G35"/>
    <mergeCell ref="F36:G36"/>
    <mergeCell ref="F58:G58"/>
    <mergeCell ref="A22:C22"/>
  </mergeCells>
  <phoneticPr fontId="16" type="noConversion"/>
  <hyperlinks>
    <hyperlink ref="D12" r:id="rId1" xr:uid="{00000000-0004-0000-0000-000000000000}"/>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Comentarios SGC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MARTHA ISABEL JAIME GALVIS</cp:lastModifiedBy>
  <dcterms:created xsi:type="dcterms:W3CDTF">2020-12-31T14:17:02Z</dcterms:created>
  <dcterms:modified xsi:type="dcterms:W3CDTF">2022-02-14T20:20:04Z</dcterms:modified>
</cp:coreProperties>
</file>