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4"/>
  <workbookPr defaultThemeVersion="166925"/>
  <mc:AlternateContent xmlns:mc="http://schemas.openxmlformats.org/markup-compatibility/2006">
    <mc:Choice Requires="x15">
      <x15ac:absPath xmlns:x15ac="http://schemas.microsoft.com/office/spreadsheetml/2010/11/ac" url="/Users/bigsour/Downloads/"/>
    </mc:Choice>
  </mc:AlternateContent>
  <xr:revisionPtr revIDLastSave="0" documentId="8_{285A6A86-6BBC-E04D-B1BD-30D00A1B7221}" xr6:coauthVersionLast="47" xr6:coauthVersionMax="47" xr10:uidLastSave="{00000000-0000-0000-0000-000000000000}"/>
  <bookViews>
    <workbookView xWindow="2020" yWindow="1180" windowWidth="31840" windowHeight="23020" xr2:uid="{00000000-000D-0000-FFFF-FFFF00000000}"/>
  </bookViews>
  <sheets>
    <sheet name="Publicidad e Informe" sheetId="1" r:id="rId1"/>
    <sheet name="Listas" sheetId="2" state="hidden" r:id="rId2"/>
  </sheets>
  <definedNames>
    <definedName name="_xlnm.Print_Area" localSheetId="0">'Publicidad e Informe'!$A$1:$G$34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9" i="1" l="1" a="1"/>
  <c r="G19" i="1" s="1"/>
  <c r="G21" i="1"/>
  <c r="G22" i="1"/>
  <c r="G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<sst xmlns="http://schemas.openxmlformats.org/spreadsheetml/2006/main" count="84" uniqueCount="63">
  <si>
    <t xml:space="preserve">Nombre de la entidad </t>
  </si>
  <si>
    <t xml:space="preserve">Responsable del proceso </t>
  </si>
  <si>
    <t>Datos básicos</t>
  </si>
  <si>
    <t>Fecha de publicación del informe</t>
  </si>
  <si>
    <t>Descripción de la consulta</t>
  </si>
  <si>
    <t>Fecha de inicio</t>
  </si>
  <si>
    <t>Fecha de finalización</t>
  </si>
  <si>
    <t xml:space="preserve">Canales o medios dispuestos para la difusión del proyecto </t>
  </si>
  <si>
    <t>Canales o medios dispuestos para la recepción de comentarios</t>
  </si>
  <si>
    <t>Resultados de la consulta</t>
  </si>
  <si>
    <t>Nombre del proyecto de regulación</t>
  </si>
  <si>
    <t>Objetivo del proyecto de regulación</t>
  </si>
  <si>
    <t xml:space="preserve">Tiempo total de duración de la consulta: </t>
  </si>
  <si>
    <t xml:space="preserve">Consolidado de observaciones y respuestas </t>
  </si>
  <si>
    <t xml:space="preserve">Número total de comentarios recibidos </t>
  </si>
  <si>
    <t>Número de Total de participantes</t>
  </si>
  <si>
    <t>%</t>
  </si>
  <si>
    <t>Número total de artículos del proyecto</t>
  </si>
  <si>
    <t>Número total de artículos del proyecto con comentarios</t>
  </si>
  <si>
    <t xml:space="preserve">Número total de artículos del proyecto modificados </t>
  </si>
  <si>
    <t>Número de comentarios no aceptadas</t>
  </si>
  <si>
    <t>No aceptada</t>
  </si>
  <si>
    <t>Aceptada</t>
  </si>
  <si>
    <t>Número de comentarios aceptados</t>
  </si>
  <si>
    <t>Enlace donde estuvo la consulta pública</t>
  </si>
  <si>
    <t xml:space="preserve">No. </t>
  </si>
  <si>
    <t>Fecha de recepción</t>
  </si>
  <si>
    <t xml:space="preserve">Remitente </t>
  </si>
  <si>
    <t>Observación recibida</t>
  </si>
  <si>
    <t>Estado</t>
  </si>
  <si>
    <t>Consideración desde entidad</t>
  </si>
  <si>
    <r>
      <rPr>
        <b/>
        <sz val="16"/>
        <color theme="1"/>
        <rFont val="Arial"/>
        <family val="2"/>
      </rPr>
      <t xml:space="preserve">
</t>
    </r>
    <r>
      <rPr>
        <b/>
        <sz val="14"/>
        <color theme="1"/>
        <rFont val="Arial"/>
        <family val="2"/>
      </rPr>
      <t>Publicidad e informe de observaciones y respuestas de los proyectos específicos de regulación</t>
    </r>
    <r>
      <rPr>
        <b/>
        <sz val="12"/>
        <color theme="1"/>
        <rFont val="Arial"/>
        <family val="2"/>
      </rPr>
      <t xml:space="preserve">
</t>
    </r>
    <r>
      <rPr>
        <sz val="10"/>
        <color theme="1"/>
        <rFont val="Arial"/>
        <family val="2"/>
      </rPr>
      <t xml:space="preserve">
</t>
    </r>
    <r>
      <rPr>
        <sz val="11"/>
        <color theme="1"/>
        <rFont val="Arial"/>
        <family val="2"/>
      </rPr>
      <t xml:space="preserve">En cumplimiento del Decreto 1081 de 2015 artículo 2.1.2.1.14. Publicidad e informe de observaciones y respuestas de los proyectos específicos de regulación expedidos con firma del presidente de la República 
</t>
    </r>
  </si>
  <si>
    <t>Ministerio de Minas y Energía</t>
  </si>
  <si>
    <t>Dirección de Energía Eléctrica</t>
  </si>
  <si>
    <t>Anexo General del Reglamento Técnico de Etiquetado - RETIQ
Suspensión de los numerales 7.3 y 8.3 y ampliación del plazo establecido en los numerales 9.2.2.1 y 16.3.1.1.1.</t>
  </si>
  <si>
    <t>Análisis de Impacto Normativo Simple Reglamento Técnico de Etiquetado - RETIQ</t>
  </si>
  <si>
    <t>7 diciembre de 2021</t>
  </si>
  <si>
    <t>10 días</t>
  </si>
  <si>
    <t>https://www.minenergia.gov.co/foros?idForo=24318196&amp;idLbl=Listado+de+Foros+de+Noviembre+De+2021</t>
  </si>
  <si>
    <t xml:space="preserve">Notificación vía oficio a ANDI, ACAIRE con el fin de que puedan compartir con los expertos y asociados la solicitud de consulta pública del presente AIN simple. 
Publicación del documento en el módulo de Foros de la página web del Ministerio de Minas y Energía https://www.minenergia.gov.co/en/foros. </t>
  </si>
  <si>
    <t>En el contenido publicado se presenta este AIN, el rango de tiempo definido para la presentación de observaciones por parte de la ciudadanía, y los canales de recepción de comentarios. Los canales de recepción utilizados son: 
- La cuenta de correo electrónico pciudadana@minenergia.gov.co
- La opción de “Comentarios” ubicada en el mismo foro de discusión</t>
  </si>
  <si>
    <t>ANDI</t>
  </si>
  <si>
    <t>DNP</t>
  </si>
  <si>
    <t>Corregir el significado de ANDI, es Asociación Nacional de Empresarios ( no de industriales)</t>
  </si>
  <si>
    <t>Unificar la información del contrato de Fenoge ex post- Parece uno para aires y otro distinto para cocción y refrigeración.</t>
  </si>
  <si>
    <t>Precisar si es del caso que son dos contrataciones con el apoyo de Fenoge, una antes del AIN expost y otra parece para el AIN Expost si es del caso.</t>
  </si>
  <si>
    <t>En  cuanto a  la  sección  de implementación  y  monitoreo, si  bien  durante  la  etapa  de planeación de la regulación inicial no se adelantó un AIN, se recomienda describir cómo se planean implementar los cambios de la regulación,o si es requerido incluir acciones para facilitar  la  transición  de  los  cambios.</t>
  </si>
  <si>
    <t>Para mayor claridad, se propone :Consumo de energía total de equipos de cocción de alta potencia Año 2022 /Consumo de energía de gasodomésticos para la cocción ( de potencia+convencionales)de alimentos de uso doméstico Año anterior</t>
  </si>
  <si>
    <t>Consumo de energía de refrigeradores y congeladores de uso comercial año 2022/consumo de energía de refrigeradores y congeladores (de uso doméstico + comercial) año anterior</t>
  </si>
  <si>
    <t xml:space="preserve">Incluir Asocec. Nama solo está en el campo de la refrigeración doméstica no la comercial 	</t>
  </si>
  <si>
    <t>Se acepta sugerencia, por lo tanto se ajusta en el campo de "Contexto" lo relacionado con la inclusión del termino unificadas, quedando de la siguiente manera:
"La modificación será favorable para los regulados, debido a que se pretende suspender la entrada en vigencia de los nuevos valores de referencia de los rangos de eficiencia energética de equipos acondicionadores de aire, a partir del 1° de enero de 2022, de acuerdo a las tablas 7.3 y 8.3 del Anexo General del RETIQ, unificadas según lo establecido en el numeral 8 del artículo 2 de la resolución 40247 del 31 de agosto de 2020".</t>
  </si>
  <si>
    <t>Se realiza corrección del significado de ANDI de acuerdo a lo solicitado</t>
  </si>
  <si>
    <t>Se aclara que la consultoria de expertos que se está adelantando actualmente gracias a la asistencia técnica financiada con recursos solicitados al FENOGE entregará insumos relacionados con analisis de mercado, estandares técnicos y evaluación de requisitos al Reglamento para los productos regulados, incluyendo información correspondiente con los equipos acondicionadores de aire, cocción de alta potencia, refrigeradores y/o congeladores de uso comercial.</t>
  </si>
  <si>
    <t>Se aclara que MInEnergía realizará el AIN expost del RETIQ, con base en los insumos que se esperan obtener a través de la consultoría de expertos que se está adelantando actualmente gracias a la asistencia técnica financiada con recursos solicitados al FENOGE.</t>
  </si>
  <si>
    <t>Se acepta sugerencia del DNP para la formulación de indicadores S.M.A.R.T en los proximos Analisis de Impacto Normativo - AIN que MinEnergía desarrolle.</t>
  </si>
  <si>
    <t>Se acepta sugerencia, por lo tanto se ajusta el parráfo en mención quedando de la siguiente manera:
"Se busca ampliar el plazo para el establecimiento de indicadores de eficiencia energética de equipos de cocción de alta potencia, refrigeradores y/o congeladores comerciales actualmente previsto para antes del 31 de agosto de 2022, de acuerdo a lo estipulado en el numeral 9.2.2.1 y numeral 16.3.1.1.1. del Reglamento, tal como se indica en el numeral 2.3 de este documento.".</t>
  </si>
  <si>
    <t>Es conveniente aclarar que los objetivos del AIN Simple presentado corresponden a la suspension de entrada en vigencia de los nuevos valores de eficiencia energetica para equipos acondicionadores de aire y la postergacion de fechas para el establecimiento de indicadores de eficiencia energetica para equipos de cocción de alta eficiencia, refrigeradores y/o congeladores de uso comercial, por tal motivo no se encuentra dentro del alcance del AIN realizar cambio alguno en la regulación vigente, razon por la cual no es necesario describir como se planea implementar los cambios de la regulación o incluir acciones para facilitar la transición de estos cambios de acuerdo a recomendación del DNP.
Adicional es importante dar a conocer que MinEnergía en Agosto del 2019 presentó el Analisis de Impacto Normativo del RETIQ con el fin de  realizar las aclaraciones, modifcaciones y adiciones de algunos requisitos para facilitar la implementación del etiquetado en el pais. Este AIN puede ser consultado en el siguiente enlace: https://www.minenergia.gov.co/documents/10192/24144857/AIN+RETIQ+20-08-2019.pdf</t>
  </si>
  <si>
    <t>Se acepta sugerencia. Se elimina a NAMA como fuente de Información para refrigeradores y/o congeladores de uso comercial. Se incluye a la ASOCIACIÓN NACIONAL DE ORGANISMOS DE EVALUACIÓN DE LA CONFORMIDAD - ASOCEC como fuente de información para los productos mencionados.</t>
  </si>
  <si>
    <t>Se mantiene el indicador propuesto por MinEnergía en el AIN Simple, debido a que se desea conocer la relación entre el consumo de energía de equipos de cocción de alta potencia vs el consumo de energia gasodomesticos para la cocción de alimentos de uso domestico, de tal manera que se pueda identificar la incidencia de los equipos de alta cocción de alta potencia dentro de la matriz energetica nacional y a su vez establecer si estos deben mantenerse dentro del alcance de la regulación.</t>
  </si>
  <si>
    <t>Se mantiene el indicador propuesto por MinEnergía en el AIN Simple, debido a que se desea conocer la relación entre el consumo de energía de refrigeradores y/o congeladores de uso comercial vs el consumo de energia de refrigeradores y congeladores de uso domestico, de tal manera que se pueda identificar la incidencia de los equipos de refrigeración de uso comercial dentro de la matriz energetica nacional y a su vez establecer si estos deben mantenerse dentro del alcance de la regulación.</t>
  </si>
  <si>
    <r>
      <t xml:space="preserve">Se sugiere ajuste del siguiente parrafo inlcuyendo el termino "UNIFICADAS": "La modificación será favorable para los regulados, debido a que se pretende suspender la entrada en vigencia de los nuevos valores de referencia de los rangos de eficiencia energética de equipos acondicionadores de aire, a partir del 1° de enero de 2022, de acuerdo a las tablas 7.3 y 8.3 </t>
    </r>
    <r>
      <rPr>
        <b/>
        <u/>
        <sz val="10"/>
        <color theme="1"/>
        <rFont val="Arial"/>
        <family val="2"/>
      </rPr>
      <t>UNIFICADAS</t>
    </r>
    <r>
      <rPr>
        <sz val="10"/>
        <color theme="1"/>
        <rFont val="Arial"/>
        <family val="2"/>
      </rPr>
      <t xml:space="preserve"> del Anexo General del RETIQ, según lo establecido en el numeral 8 del artículo 2 de la resolución 40247 del 31 de agosto de 2020".</t>
    </r>
  </si>
  <si>
    <r>
      <t xml:space="preserve">Por otro lado, en lo que respecta a los objetivos y alcance de la intervención,se presentan detalladamente  cada  uno  de  los  objetivos  propuestos  de  cara  a  la  modificación  a  la regulación propuesta. </t>
    </r>
    <r>
      <rPr>
        <b/>
        <u/>
        <sz val="10"/>
        <color theme="1"/>
        <rFont val="Arial"/>
        <family val="2"/>
      </rPr>
      <t>No obstante, para próximos ejercicios se sugiere formular indicadores S.M.A.R.T y describir la relación que cada uno de estos guardancon el árbol de problema, causas y consecuencias presentado.</t>
    </r>
  </si>
  <si>
    <r>
      <t xml:space="preserve">Ajustar la redacción: Con relación a los equipos de cocción de alta potencia, refrigeradores y/o congeladores comerciales: Se busca ampliar </t>
    </r>
    <r>
      <rPr>
        <b/>
        <u/>
        <sz val="10"/>
        <color theme="1"/>
        <rFont val="Arial"/>
        <family val="2"/>
      </rPr>
      <t>el plazo para e</t>
    </r>
    <r>
      <rPr>
        <u/>
        <sz val="10"/>
        <color theme="1"/>
        <rFont val="Arial"/>
        <family val="2"/>
      </rPr>
      <t>l</t>
    </r>
    <r>
      <rPr>
        <sz val="10"/>
        <color theme="1"/>
        <rFont val="Arial"/>
        <family val="2"/>
      </rPr>
      <t xml:space="preserve"> establecimiento de indicadores de eficiencia energética de equipos de cocción de alta potencia, refrigeradores y/o congeladores comerciales </t>
    </r>
    <r>
      <rPr>
        <b/>
        <u/>
        <sz val="10"/>
        <color theme="1"/>
        <rFont val="Arial"/>
        <family val="2"/>
      </rPr>
      <t>actualmente previsto para</t>
    </r>
    <r>
      <rPr>
        <sz val="10"/>
        <color theme="1"/>
        <rFont val="Arial"/>
        <family val="2"/>
      </rPr>
      <t xml:space="preserve"> antes del 31 de agosto de 2022, de acuerdo a lo estipulado en el numeral 9.2.2.1 y numeral 16.3.1.1.1. del Reglamento, tal como se indica en el numeral 2.3 de este documento.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</si>
</sst>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b/>
      <sz val="12"/>
      <color theme="1"/>
      <name val="Arial"/>
      <family val="2"/>
    </font>
    <font>
      <sz val="12"/>
      <color theme="1"/>
      <name val="Arial"/>
      <family val="2"/>
    </font>
    <font>
      <sz val="11"/>
      <color theme="2" tint="-0.499984740745262"/>
      <name val="Arial"/>
      <family val="2"/>
    </font>
    <font>
      <sz val="11"/>
      <color theme="1"/>
      <name val="Arial"/>
      <family val="2"/>
    </font>
    <font>
      <b/>
      <sz val="16"/>
      <color theme="1"/>
      <name val="Arial"/>
      <family val="2"/>
    </font>
    <font>
      <sz val="12"/>
      <color theme="1"/>
      <name val="Calibri"/>
      <family val="2"/>
      <scheme val="minor"/>
    </font>
    <font>
      <b/>
      <sz val="11"/>
      <color theme="1"/>
      <name val="Arial"/>
      <family val="2"/>
    </font>
    <font>
      <b/>
      <sz val="12"/>
      <color theme="0"/>
      <name val="Arial"/>
      <family val="2"/>
    </font>
    <font>
      <sz val="8"/>
      <name val="Calibri"/>
      <family val="2"/>
      <scheme val="minor"/>
    </font>
    <font>
      <b/>
      <sz val="14"/>
      <color theme="1"/>
      <name val="Arial"/>
      <family val="2"/>
    </font>
    <font>
      <sz val="10"/>
      <color theme="1"/>
      <name val="Arial"/>
      <family val="2"/>
    </font>
    <font>
      <b/>
      <sz val="11"/>
      <color rgb="FF000000"/>
      <name val="Arial"/>
      <family val="2"/>
    </font>
    <font>
      <b/>
      <sz val="10"/>
      <color theme="1"/>
      <name val="Arial"/>
      <family val="2"/>
    </font>
    <font>
      <u/>
      <sz val="12"/>
      <color theme="10"/>
      <name val="Calibri"/>
      <family val="2"/>
      <scheme val="minor"/>
    </font>
    <font>
      <sz val="10"/>
      <color theme="2" tint="-0.499984740745262"/>
      <name val="Arial"/>
      <family val="2"/>
    </font>
    <font>
      <u/>
      <sz val="10"/>
      <color theme="10"/>
      <name val="Calibri"/>
      <family val="2"/>
      <scheme val="minor"/>
    </font>
    <font>
      <b/>
      <u/>
      <sz val="10"/>
      <color theme="1"/>
      <name val="Arial"/>
      <family val="2"/>
    </font>
    <font>
      <sz val="10"/>
      <color rgb="FF0F4A84"/>
      <name val="Arial"/>
      <family val="2"/>
    </font>
    <font>
      <u/>
      <sz val="10"/>
      <color theme="1"/>
      <name val="Arial"/>
      <family val="2"/>
    </font>
    <font>
      <sz val="10"/>
      <name val="Arial"/>
      <family val="2"/>
    </font>
  </fonts>
  <fills count="4">
    <fill>
      <patternFill patternType="none"/>
    </fill>
    <fill>
      <patternFill patternType="gray125"/>
    </fill>
    <fill>
      <patternFill patternType="solid">
        <fgColor rgb="FFDCEAFB"/>
        <bgColor indexed="64"/>
      </patternFill>
    </fill>
    <fill>
      <patternFill patternType="solid">
        <fgColor rgb="FF6898FC"/>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right style="medium">
        <color auto="1"/>
      </right>
      <top/>
      <bottom/>
      <diagonal/>
    </border>
    <border>
      <left/>
      <right/>
      <top style="thin">
        <color auto="1"/>
      </top>
      <bottom/>
      <diagonal/>
    </border>
    <border>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theme="1"/>
      </right>
      <top style="thin">
        <color auto="1"/>
      </top>
      <bottom/>
      <diagonal/>
    </border>
    <border>
      <left style="thin">
        <color theme="1"/>
      </left>
      <right style="thin">
        <color theme="1"/>
      </right>
      <top style="thin">
        <color theme="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3">
    <xf numFmtId="0" fontId="0" fillId="0" borderId="0"/>
    <xf numFmtId="9" fontId="6" fillId="0" borderId="0" applyFont="0" applyFill="0" applyBorder="0" applyAlignment="0" applyProtection="0"/>
    <xf numFmtId="0" fontId="14" fillId="0" borderId="0" applyNumberFormat="0" applyFill="0" applyBorder="0" applyAlignment="0" applyProtection="0"/>
  </cellStyleXfs>
  <cellXfs count="79">
    <xf numFmtId="0" fontId="0" fillId="0" borderId="0" xfId="0"/>
    <xf numFmtId="0" fontId="2" fillId="0" borderId="0" xfId="0" applyFont="1"/>
    <xf numFmtId="0" fontId="7" fillId="0" borderId="10" xfId="0" applyFont="1" applyBorder="1" applyAlignment="1">
      <alignment horizontal="center"/>
    </xf>
    <xf numFmtId="0" fontId="7" fillId="0" borderId="15" xfId="0" applyFont="1" applyBorder="1" applyAlignment="1">
      <alignment horizontal="center"/>
    </xf>
    <xf numFmtId="0" fontId="12" fillId="2" borderId="17" xfId="0" applyFont="1" applyFill="1" applyBorder="1" applyAlignment="1">
      <alignment horizontal="center" vertical="center" wrapText="1"/>
    </xf>
    <xf numFmtId="0" fontId="12" fillId="2" borderId="18" xfId="0" applyFont="1" applyFill="1" applyBorder="1" applyAlignment="1">
      <alignment horizontal="center" vertical="center" wrapText="1"/>
    </xf>
    <xf numFmtId="49" fontId="11" fillId="0" borderId="29" xfId="0" applyNumberFormat="1" applyFont="1" applyBorder="1" applyAlignment="1" applyProtection="1">
      <alignment horizontal="center" vertical="center" wrapText="1"/>
      <protection locked="0"/>
    </xf>
    <xf numFmtId="49" fontId="11" fillId="0" borderId="30" xfId="0" applyNumberFormat="1" applyFont="1" applyBorder="1" applyAlignment="1" applyProtection="1">
      <alignment horizontal="left" vertical="center" wrapText="1"/>
      <protection locked="0"/>
    </xf>
    <xf numFmtId="49" fontId="11" fillId="0" borderId="4" xfId="0" applyNumberFormat="1" applyFont="1" applyBorder="1" applyAlignment="1" applyProtection="1">
      <alignment horizontal="center" vertical="center" wrapText="1"/>
      <protection locked="0"/>
    </xf>
    <xf numFmtId="49" fontId="11" fillId="0" borderId="1" xfId="0" applyNumberFormat="1" applyFont="1" applyBorder="1" applyAlignment="1" applyProtection="1">
      <alignment horizontal="left" vertical="center" wrapText="1"/>
      <protection locked="0"/>
    </xf>
    <xf numFmtId="0" fontId="11" fillId="0" borderId="4" xfId="0" applyFont="1" applyBorder="1" applyAlignment="1">
      <alignment horizontal="center" vertical="center" wrapText="1"/>
    </xf>
    <xf numFmtId="0" fontId="11" fillId="0" borderId="1" xfId="0" applyFont="1" applyBorder="1" applyAlignment="1" applyProtection="1">
      <alignment horizontal="left" vertical="center" wrapText="1"/>
      <protection locked="0"/>
    </xf>
    <xf numFmtId="49" fontId="20" fillId="0" borderId="1" xfId="0" applyNumberFormat="1" applyFont="1" applyBorder="1" applyAlignment="1" applyProtection="1">
      <alignment horizontal="left" vertical="center" wrapText="1"/>
      <protection locked="0"/>
    </xf>
    <xf numFmtId="0" fontId="11" fillId="0" borderId="1" xfId="0" applyFont="1" applyBorder="1" applyAlignment="1">
      <alignment vertical="center"/>
    </xf>
    <xf numFmtId="0" fontId="11" fillId="0" borderId="4" xfId="0" applyFont="1" applyBorder="1" applyAlignment="1">
      <alignment horizontal="center" vertical="center"/>
    </xf>
    <xf numFmtId="14" fontId="11" fillId="0" borderId="1" xfId="0" applyNumberFormat="1" applyFont="1" applyBorder="1" applyAlignment="1">
      <alignment horizontal="center" vertical="center"/>
    </xf>
    <xf numFmtId="0" fontId="18" fillId="0" borderId="4" xfId="0" applyFont="1" applyBorder="1" applyAlignment="1">
      <alignment horizontal="center" vertical="center"/>
    </xf>
    <xf numFmtId="9" fontId="3" fillId="2" borderId="5" xfId="1" applyFont="1" applyFill="1" applyBorder="1" applyAlignment="1">
      <alignment horizontal="center"/>
    </xf>
    <xf numFmtId="9" fontId="3" fillId="2" borderId="16" xfId="1" applyFont="1" applyFill="1" applyBorder="1" applyAlignment="1">
      <alignment horizontal="center"/>
    </xf>
    <xf numFmtId="0" fontId="13" fillId="0" borderId="4" xfId="0" applyFont="1" applyBorder="1" applyAlignment="1">
      <alignment horizontal="left"/>
    </xf>
    <xf numFmtId="0" fontId="13" fillId="0" borderId="1" xfId="0" applyFont="1" applyBorder="1" applyAlignment="1">
      <alignment horizontal="left"/>
    </xf>
    <xf numFmtId="0" fontId="15" fillId="0" borderId="19" xfId="0" applyFont="1" applyBorder="1" applyAlignment="1">
      <alignment horizontal="left"/>
    </xf>
    <xf numFmtId="0" fontId="15" fillId="0" borderId="21" xfId="0" applyFont="1" applyBorder="1" applyAlignment="1">
      <alignment horizontal="left"/>
    </xf>
    <xf numFmtId="0" fontId="15" fillId="0" borderId="20" xfId="0" applyFont="1" applyBorder="1" applyAlignment="1">
      <alignment horizontal="left"/>
    </xf>
    <xf numFmtId="0" fontId="15" fillId="0" borderId="2" xfId="0" applyFont="1" applyBorder="1" applyAlignment="1">
      <alignment horizontal="left"/>
    </xf>
    <xf numFmtId="0" fontId="15" fillId="0" borderId="3" xfId="0" applyFont="1" applyBorder="1" applyAlignment="1">
      <alignment horizontal="left"/>
    </xf>
    <xf numFmtId="0" fontId="15" fillId="0" borderId="5" xfId="0" applyFont="1" applyBorder="1" applyAlignment="1">
      <alignment horizontal="left"/>
    </xf>
    <xf numFmtId="0" fontId="11" fillId="0" borderId="2" xfId="0" applyFont="1" applyBorder="1" applyAlignment="1">
      <alignment horizontal="left" vertical="center" wrapText="1"/>
    </xf>
    <xf numFmtId="0" fontId="11" fillId="0" borderId="5" xfId="0" applyFont="1" applyBorder="1" applyAlignment="1">
      <alignment horizontal="left" vertical="center" wrapText="1"/>
    </xf>
    <xf numFmtId="0" fontId="13" fillId="0" borderId="4" xfId="0" applyFont="1" applyBorder="1" applyAlignment="1">
      <alignment vertical="center"/>
    </xf>
    <xf numFmtId="0" fontId="13" fillId="0" borderId="1" xfId="0" applyFont="1" applyBorder="1" applyAlignment="1">
      <alignment vertical="center"/>
    </xf>
    <xf numFmtId="14" fontId="15" fillId="0" borderId="13" xfId="0" applyNumberFormat="1" applyFont="1" applyBorder="1" applyAlignment="1">
      <alignment vertical="center"/>
    </xf>
    <xf numFmtId="0" fontId="15" fillId="0" borderId="8" xfId="0" applyFont="1" applyBorder="1" applyAlignment="1">
      <alignment vertical="center"/>
    </xf>
    <xf numFmtId="0" fontId="15" fillId="0" borderId="16" xfId="0" applyFont="1" applyBorder="1" applyAlignment="1">
      <alignment vertical="center"/>
    </xf>
    <xf numFmtId="0" fontId="1" fillId="0" borderId="22" xfId="0" applyFont="1" applyBorder="1" applyAlignment="1">
      <alignment horizontal="center" vertical="center" wrapText="1"/>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7" xfId="0" applyFont="1" applyFill="1" applyBorder="1" applyAlignment="1">
      <alignment horizontal="center" vertical="center"/>
    </xf>
    <xf numFmtId="0" fontId="13" fillId="0" borderId="17" xfId="0" applyFont="1" applyBorder="1" applyAlignment="1">
      <alignment horizontal="left"/>
    </xf>
    <xf numFmtId="0" fontId="13" fillId="0" borderId="18" xfId="0" applyFont="1" applyBorder="1" applyAlignment="1">
      <alignment horizontal="left"/>
    </xf>
    <xf numFmtId="0" fontId="13" fillId="0" borderId="11" xfId="0" applyFont="1" applyBorder="1" applyAlignment="1">
      <alignment horizontal="left"/>
    </xf>
    <xf numFmtId="0" fontId="13" fillId="0" borderId="12" xfId="0" applyFont="1" applyBorder="1" applyAlignment="1">
      <alignment horizontal="left"/>
    </xf>
    <xf numFmtId="0" fontId="15" fillId="0" borderId="2" xfId="0" applyFont="1" applyBorder="1" applyAlignment="1">
      <alignment vertical="center" wrapText="1"/>
    </xf>
    <xf numFmtId="0" fontId="15" fillId="0" borderId="3" xfId="0" applyFont="1" applyBorder="1" applyAlignment="1">
      <alignment vertical="center"/>
    </xf>
    <xf numFmtId="0" fontId="15" fillId="0" borderId="5" xfId="0" applyFont="1" applyBorder="1" applyAlignment="1">
      <alignment vertical="center"/>
    </xf>
    <xf numFmtId="0" fontId="15" fillId="0" borderId="2" xfId="0" applyFont="1" applyBorder="1" applyAlignment="1">
      <alignment horizontal="left" wrapText="1"/>
    </xf>
    <xf numFmtId="0" fontId="15" fillId="0" borderId="13" xfId="0" applyFont="1" applyBorder="1" applyAlignment="1">
      <alignment horizontal="left"/>
    </xf>
    <xf numFmtId="0" fontId="15" fillId="0" borderId="8" xfId="0" applyFont="1" applyBorder="1" applyAlignment="1">
      <alignment horizontal="left"/>
    </xf>
    <xf numFmtId="0" fontId="15" fillId="0" borderId="16" xfId="0" applyFont="1" applyBorder="1" applyAlignment="1">
      <alignment horizontal="left"/>
    </xf>
    <xf numFmtId="0" fontId="15" fillId="0" borderId="19" xfId="0" applyFont="1" applyBorder="1" applyAlignment="1">
      <alignment vertical="center"/>
    </xf>
    <xf numFmtId="0" fontId="15" fillId="0" borderId="21" xfId="0" applyFont="1" applyBorder="1" applyAlignment="1">
      <alignment vertical="center"/>
    </xf>
    <xf numFmtId="0" fontId="15" fillId="0" borderId="20"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8" xfId="0" applyFont="1" applyBorder="1" applyAlignment="1">
      <alignment horizontal="center"/>
    </xf>
    <xf numFmtId="0" fontId="3" fillId="0" borderId="5" xfId="0" applyFont="1" applyBorder="1" applyAlignment="1">
      <alignment horizontal="center"/>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3" fillId="0" borderId="19" xfId="0" applyFont="1" applyBorder="1" applyAlignment="1">
      <alignment horizontal="center"/>
    </xf>
    <xf numFmtId="0" fontId="3" fillId="0" borderId="21" xfId="0" applyFont="1" applyBorder="1" applyAlignment="1">
      <alignment horizontal="center"/>
    </xf>
    <xf numFmtId="0" fontId="3" fillId="0" borderId="0" xfId="0" applyFont="1" applyBorder="1" applyAlignment="1">
      <alignment horizontal="center"/>
    </xf>
    <xf numFmtId="0" fontId="3" fillId="0" borderId="20" xfId="0" applyFont="1" applyBorder="1" applyAlignment="1">
      <alignment horizontal="center"/>
    </xf>
    <xf numFmtId="1" fontId="3" fillId="0" borderId="2" xfId="0" applyNumberFormat="1" applyFont="1" applyBorder="1" applyAlignment="1">
      <alignment horizontal="center"/>
    </xf>
    <xf numFmtId="1" fontId="3" fillId="0" borderId="9" xfId="0" applyNumberFormat="1" applyFont="1" applyBorder="1" applyAlignment="1">
      <alignment horizontal="center"/>
    </xf>
    <xf numFmtId="0" fontId="16" fillId="0" borderId="2" xfId="2" applyFont="1" applyBorder="1" applyAlignment="1">
      <alignment vertical="center"/>
    </xf>
    <xf numFmtId="1" fontId="3" fillId="0" borderId="2" xfId="0" applyNumberFormat="1" applyFont="1" applyFill="1" applyBorder="1" applyAlignment="1">
      <alignment horizontal="center"/>
    </xf>
    <xf numFmtId="1" fontId="3" fillId="0" borderId="9" xfId="0" applyNumberFormat="1" applyFont="1" applyFill="1" applyBorder="1" applyAlignment="1">
      <alignment horizontal="center"/>
    </xf>
    <xf numFmtId="1" fontId="3" fillId="0" borderId="13" xfId="0" applyNumberFormat="1" applyFont="1" applyFill="1" applyBorder="1" applyAlignment="1">
      <alignment horizontal="center"/>
    </xf>
    <xf numFmtId="1" fontId="3" fillId="0" borderId="14" xfId="0" applyNumberFormat="1" applyFont="1" applyFill="1" applyBorder="1" applyAlignment="1">
      <alignment horizont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DCEAFB"/>
      <color rgb="FF6898FC"/>
      <color rgb="FF0D4379"/>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file:////var/folders/nk/ch2c24jn5fd1rzm1tjmgzqlc0000gn/T/com.microsoft.Word/WebArchiveCopyPasteTempFiles/gEFHgfvYOWQAAAABJRU5ErkJgg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xdr:from>
      <xdr:col>0</xdr:col>
      <xdr:colOff>229259</xdr:colOff>
      <xdr:row>0</xdr:row>
      <xdr:rowOff>192975</xdr:rowOff>
    </xdr:from>
    <xdr:to>
      <xdr:col>2</xdr:col>
      <xdr:colOff>478312</xdr:colOff>
      <xdr:row>0</xdr:row>
      <xdr:rowOff>660389</xdr:rowOff>
    </xdr:to>
    <xdr:pic>
      <xdr:nvPicPr>
        <xdr:cNvPr id="4" name="Imagen 1" descr="Presentación de PowerPoint">
          <a:extLst>
            <a:ext uri="{FF2B5EF4-FFF2-40B4-BE49-F238E27FC236}">
              <a16:creationId xmlns:a16="http://schemas.microsoft.com/office/drawing/2014/main" id="{B2B32902-C28B-F046-9B1D-0991EF108AED}"/>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29259" y="192975"/>
          <a:ext cx="2393209" cy="46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energia.gov.co/foros?idForo=24318196&amp;idLbl=Listado+de+Foros+de+Noviembre+De+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sheetPr>
  <dimension ref="A1:H34"/>
  <sheetViews>
    <sheetView tabSelected="1" view="pageBreakPreview" topLeftCell="A19" zoomScale="154" zoomScaleNormal="154" zoomScaleSheetLayoutView="154" zoomScalePageLayoutView="154" workbookViewId="0">
      <selection activeCell="G43" sqref="G43"/>
    </sheetView>
  </sheetViews>
  <sheetFormatPr baseColWidth="10" defaultColWidth="10.83203125" defaultRowHeight="16" x14ac:dyDescent="0.2"/>
  <cols>
    <col min="1" max="1" width="5.83203125" style="1" customWidth="1"/>
    <col min="2" max="2" width="9.5" style="1" customWidth="1"/>
    <col min="3" max="3" width="27.5" style="1" customWidth="1"/>
    <col min="4" max="4" width="33.83203125" style="1" customWidth="1"/>
    <col min="5" max="5" width="10.1640625" style="1" customWidth="1"/>
    <col min="6" max="6" width="4.6640625" style="1" customWidth="1"/>
    <col min="7" max="7" width="33.83203125" style="1" customWidth="1"/>
    <col min="8" max="16384" width="10.83203125" style="1"/>
  </cols>
  <sheetData>
    <row r="1" spans="1:7" ht="175" customHeight="1" thickBot="1" x14ac:dyDescent="0.25">
      <c r="A1" s="34" t="s">
        <v>31</v>
      </c>
      <c r="B1" s="35"/>
      <c r="C1" s="35"/>
      <c r="D1" s="35"/>
      <c r="E1" s="35"/>
      <c r="F1" s="36"/>
      <c r="G1" s="37"/>
    </row>
    <row r="2" spans="1:7" ht="22" customHeight="1" x14ac:dyDescent="0.2">
      <c r="A2" s="38" t="s">
        <v>2</v>
      </c>
      <c r="B2" s="39"/>
      <c r="C2" s="39"/>
      <c r="D2" s="39"/>
      <c r="E2" s="39"/>
      <c r="F2" s="39"/>
      <c r="G2" s="40"/>
    </row>
    <row r="3" spans="1:7" x14ac:dyDescent="0.2">
      <c r="A3" s="44" t="s">
        <v>0</v>
      </c>
      <c r="B3" s="45"/>
      <c r="C3" s="45"/>
      <c r="D3" s="21" t="s">
        <v>32</v>
      </c>
      <c r="E3" s="22"/>
      <c r="F3" s="22"/>
      <c r="G3" s="23"/>
    </row>
    <row r="4" spans="1:7" x14ac:dyDescent="0.2">
      <c r="A4" s="19" t="s">
        <v>1</v>
      </c>
      <c r="B4" s="20"/>
      <c r="C4" s="20"/>
      <c r="D4" s="24" t="s">
        <v>33</v>
      </c>
      <c r="E4" s="25"/>
      <c r="F4" s="25"/>
      <c r="G4" s="26"/>
    </row>
    <row r="5" spans="1:7" x14ac:dyDescent="0.2">
      <c r="A5" s="19" t="s">
        <v>10</v>
      </c>
      <c r="B5" s="20"/>
      <c r="C5" s="20"/>
      <c r="D5" s="24" t="s">
        <v>35</v>
      </c>
      <c r="E5" s="25"/>
      <c r="F5" s="25"/>
      <c r="G5" s="26"/>
    </row>
    <row r="6" spans="1:7" ht="46" customHeight="1" x14ac:dyDescent="0.2">
      <c r="A6" s="19" t="s">
        <v>11</v>
      </c>
      <c r="B6" s="20"/>
      <c r="C6" s="20"/>
      <c r="D6" s="51" t="s">
        <v>34</v>
      </c>
      <c r="E6" s="25"/>
      <c r="F6" s="25"/>
      <c r="G6" s="26"/>
    </row>
    <row r="7" spans="1:7" x14ac:dyDescent="0.2">
      <c r="A7" s="46" t="s">
        <v>3</v>
      </c>
      <c r="B7" s="47"/>
      <c r="C7" s="47"/>
      <c r="D7" s="52" t="s">
        <v>36</v>
      </c>
      <c r="E7" s="53"/>
      <c r="F7" s="53"/>
      <c r="G7" s="54"/>
    </row>
    <row r="8" spans="1:7" ht="22" customHeight="1" x14ac:dyDescent="0.2">
      <c r="A8" s="41" t="s">
        <v>4</v>
      </c>
      <c r="B8" s="42"/>
      <c r="C8" s="42"/>
      <c r="D8" s="42"/>
      <c r="E8" s="42"/>
      <c r="F8" s="42"/>
      <c r="G8" s="43"/>
    </row>
    <row r="9" spans="1:7" x14ac:dyDescent="0.2">
      <c r="A9" s="58" t="s">
        <v>12</v>
      </c>
      <c r="B9" s="59"/>
      <c r="C9" s="59"/>
      <c r="D9" s="55" t="s">
        <v>37</v>
      </c>
      <c r="E9" s="56"/>
      <c r="F9" s="56"/>
      <c r="G9" s="57"/>
    </row>
    <row r="10" spans="1:7" x14ac:dyDescent="0.2">
      <c r="A10" s="29" t="s">
        <v>5</v>
      </c>
      <c r="B10" s="30"/>
      <c r="C10" s="30"/>
      <c r="D10" s="31">
        <v>44510</v>
      </c>
      <c r="E10" s="32"/>
      <c r="F10" s="32"/>
      <c r="G10" s="33"/>
    </row>
    <row r="11" spans="1:7" x14ac:dyDescent="0.2">
      <c r="A11" s="29" t="s">
        <v>6</v>
      </c>
      <c r="B11" s="30"/>
      <c r="C11" s="30"/>
      <c r="D11" s="31">
        <v>44520</v>
      </c>
      <c r="E11" s="32"/>
      <c r="F11" s="32"/>
      <c r="G11" s="33"/>
    </row>
    <row r="12" spans="1:7" x14ac:dyDescent="0.2">
      <c r="A12" s="29" t="s">
        <v>24</v>
      </c>
      <c r="B12" s="30"/>
      <c r="C12" s="30"/>
      <c r="D12" s="74" t="s">
        <v>38</v>
      </c>
      <c r="E12" s="49"/>
      <c r="F12" s="49"/>
      <c r="G12" s="50"/>
    </row>
    <row r="13" spans="1:7" ht="66" customHeight="1" x14ac:dyDescent="0.2">
      <c r="A13" s="29" t="s">
        <v>7</v>
      </c>
      <c r="B13" s="30"/>
      <c r="C13" s="30"/>
      <c r="D13" s="48" t="s">
        <v>39</v>
      </c>
      <c r="E13" s="49"/>
      <c r="F13" s="49"/>
      <c r="G13" s="50"/>
    </row>
    <row r="14" spans="1:7" ht="62" customHeight="1" x14ac:dyDescent="0.2">
      <c r="A14" s="60" t="s">
        <v>8</v>
      </c>
      <c r="B14" s="61"/>
      <c r="C14" s="61"/>
      <c r="D14" s="48" t="s">
        <v>40</v>
      </c>
      <c r="E14" s="49"/>
      <c r="F14" s="49"/>
      <c r="G14" s="50"/>
    </row>
    <row r="15" spans="1:7" ht="22" customHeight="1" x14ac:dyDescent="0.2">
      <c r="A15" s="41" t="s">
        <v>9</v>
      </c>
      <c r="B15" s="42"/>
      <c r="C15" s="42"/>
      <c r="D15" s="42"/>
      <c r="E15" s="42"/>
      <c r="F15" s="42"/>
      <c r="G15" s="43"/>
    </row>
    <row r="16" spans="1:7" x14ac:dyDescent="0.2">
      <c r="A16" s="44" t="s">
        <v>15</v>
      </c>
      <c r="B16" s="45"/>
      <c r="C16" s="45"/>
      <c r="D16" s="68">
        <v>2</v>
      </c>
      <c r="E16" s="69"/>
      <c r="F16" s="70"/>
      <c r="G16" s="71"/>
    </row>
    <row r="17" spans="1:8" x14ac:dyDescent="0.2">
      <c r="A17" s="19" t="s">
        <v>14</v>
      </c>
      <c r="B17" s="20"/>
      <c r="C17" s="20"/>
      <c r="D17" s="62">
        <v>10</v>
      </c>
      <c r="E17" s="63"/>
      <c r="F17" s="64"/>
      <c r="G17" s="65"/>
    </row>
    <row r="18" spans="1:8" x14ac:dyDescent="0.2">
      <c r="A18" s="19" t="s">
        <v>23</v>
      </c>
      <c r="B18" s="20"/>
      <c r="C18" s="20"/>
      <c r="D18" s="72">
        <v>5</v>
      </c>
      <c r="E18" s="73"/>
      <c r="F18" s="2" t="s">
        <v>16</v>
      </c>
      <c r="G18" s="17">
        <f>IFERROR(D18/D17,"")</f>
        <v>0.5</v>
      </c>
    </row>
    <row r="19" spans="1:8" x14ac:dyDescent="0.2">
      <c r="A19" s="19" t="s">
        <v>20</v>
      </c>
      <c r="B19" s="20"/>
      <c r="C19" s="20"/>
      <c r="D19" s="72">
        <v>5</v>
      </c>
      <c r="E19" s="73"/>
      <c r="F19" s="2" t="s">
        <v>16</v>
      </c>
      <c r="G19" s="17" cm="1">
        <f t="array" ref="G19:H19">IFERROR(D19/D17:E17,"")</f>
        <v>0.5</v>
      </c>
      <c r="H19" s="1" t="str">
        <v/>
      </c>
    </row>
    <row r="20" spans="1:8" x14ac:dyDescent="0.2">
      <c r="A20" s="19" t="s">
        <v>17</v>
      </c>
      <c r="B20" s="20"/>
      <c r="C20" s="20"/>
      <c r="D20" s="62">
        <v>3</v>
      </c>
      <c r="E20" s="63"/>
      <c r="F20" s="64"/>
      <c r="G20" s="65"/>
    </row>
    <row r="21" spans="1:8" x14ac:dyDescent="0.2">
      <c r="A21" s="19" t="s">
        <v>18</v>
      </c>
      <c r="B21" s="20"/>
      <c r="C21" s="20"/>
      <c r="D21" s="75">
        <v>3</v>
      </c>
      <c r="E21" s="76"/>
      <c r="F21" s="2" t="s">
        <v>16</v>
      </c>
      <c r="G21" s="17">
        <f>IFERROR(D21/D20,"")</f>
        <v>1</v>
      </c>
    </row>
    <row r="22" spans="1:8" x14ac:dyDescent="0.2">
      <c r="A22" s="46" t="s">
        <v>19</v>
      </c>
      <c r="B22" s="47"/>
      <c r="C22" s="47"/>
      <c r="D22" s="77">
        <v>3</v>
      </c>
      <c r="E22" s="78"/>
      <c r="F22" s="3" t="s">
        <v>16</v>
      </c>
      <c r="G22" s="18">
        <f>IFERROR(D22/D21,"")</f>
        <v>1</v>
      </c>
    </row>
    <row r="23" spans="1:8" ht="21" customHeight="1" x14ac:dyDescent="0.2">
      <c r="A23" s="41" t="s">
        <v>13</v>
      </c>
      <c r="B23" s="42"/>
      <c r="C23" s="42"/>
      <c r="D23" s="42"/>
      <c r="E23" s="42"/>
      <c r="F23" s="42"/>
      <c r="G23" s="43"/>
    </row>
    <row r="24" spans="1:8" ht="33" customHeight="1" thickBot="1" x14ac:dyDescent="0.25">
      <c r="A24" s="4" t="s">
        <v>25</v>
      </c>
      <c r="B24" s="5" t="s">
        <v>26</v>
      </c>
      <c r="C24" s="5" t="s">
        <v>27</v>
      </c>
      <c r="D24" s="5" t="s">
        <v>28</v>
      </c>
      <c r="E24" s="5" t="s">
        <v>29</v>
      </c>
      <c r="F24" s="66" t="s">
        <v>30</v>
      </c>
      <c r="G24" s="67"/>
    </row>
    <row r="25" spans="1:8" ht="182" customHeight="1" x14ac:dyDescent="0.2">
      <c r="A25" s="14">
        <v>1</v>
      </c>
      <c r="B25" s="15">
        <v>44519</v>
      </c>
      <c r="C25" s="6" t="s">
        <v>41</v>
      </c>
      <c r="D25" s="7" t="s">
        <v>60</v>
      </c>
      <c r="E25" s="13" t="s">
        <v>22</v>
      </c>
      <c r="F25" s="27" t="s">
        <v>50</v>
      </c>
      <c r="G25" s="28"/>
    </row>
    <row r="26" spans="1:8" ht="32" customHeight="1" x14ac:dyDescent="0.2">
      <c r="A26" s="16">
        <v>2</v>
      </c>
      <c r="B26" s="15">
        <v>44519</v>
      </c>
      <c r="C26" s="8" t="s">
        <v>41</v>
      </c>
      <c r="D26" s="9" t="s">
        <v>43</v>
      </c>
      <c r="E26" s="13" t="s">
        <v>22</v>
      </c>
      <c r="F26" s="27" t="s">
        <v>51</v>
      </c>
      <c r="G26" s="28"/>
    </row>
    <row r="27" spans="1:8" ht="139" customHeight="1" x14ac:dyDescent="0.2">
      <c r="A27" s="14">
        <v>3</v>
      </c>
      <c r="B27" s="15">
        <v>44519</v>
      </c>
      <c r="C27" s="8" t="s">
        <v>41</v>
      </c>
      <c r="D27" s="9" t="s">
        <v>44</v>
      </c>
      <c r="E27" s="13" t="s">
        <v>21</v>
      </c>
      <c r="F27" s="27" t="s">
        <v>52</v>
      </c>
      <c r="G27" s="28"/>
    </row>
    <row r="28" spans="1:8" ht="77" customHeight="1" x14ac:dyDescent="0.2">
      <c r="A28" s="16">
        <v>4</v>
      </c>
      <c r="B28" s="15">
        <v>44519</v>
      </c>
      <c r="C28" s="8" t="s">
        <v>41</v>
      </c>
      <c r="D28" s="9" t="s">
        <v>45</v>
      </c>
      <c r="E28" s="13" t="s">
        <v>21</v>
      </c>
      <c r="F28" s="27" t="s">
        <v>53</v>
      </c>
      <c r="G28" s="28"/>
    </row>
    <row r="29" spans="1:8" ht="129" customHeight="1" x14ac:dyDescent="0.2">
      <c r="A29" s="14">
        <v>5</v>
      </c>
      <c r="B29" s="15">
        <v>44519</v>
      </c>
      <c r="C29" s="8" t="s">
        <v>42</v>
      </c>
      <c r="D29" s="9" t="s">
        <v>61</v>
      </c>
      <c r="E29" s="13" t="s">
        <v>22</v>
      </c>
      <c r="F29" s="27" t="s">
        <v>54</v>
      </c>
      <c r="G29" s="28"/>
    </row>
    <row r="30" spans="1:8" ht="155" customHeight="1" x14ac:dyDescent="0.2">
      <c r="A30" s="16">
        <v>6</v>
      </c>
      <c r="B30" s="15">
        <v>44519</v>
      </c>
      <c r="C30" s="10" t="s">
        <v>41</v>
      </c>
      <c r="D30" s="11" t="s">
        <v>62</v>
      </c>
      <c r="E30" s="13" t="s">
        <v>22</v>
      </c>
      <c r="F30" s="27" t="s">
        <v>55</v>
      </c>
      <c r="G30" s="28"/>
    </row>
    <row r="31" spans="1:8" ht="316" customHeight="1" x14ac:dyDescent="0.2">
      <c r="A31" s="14">
        <v>7</v>
      </c>
      <c r="B31" s="15">
        <v>44519</v>
      </c>
      <c r="C31" s="10" t="s">
        <v>42</v>
      </c>
      <c r="D31" s="11" t="s">
        <v>46</v>
      </c>
      <c r="E31" s="13" t="s">
        <v>21</v>
      </c>
      <c r="F31" s="27" t="s">
        <v>56</v>
      </c>
      <c r="G31" s="28"/>
    </row>
    <row r="32" spans="1:8" ht="129" customHeight="1" x14ac:dyDescent="0.2">
      <c r="A32" s="16">
        <v>8</v>
      </c>
      <c r="B32" s="15">
        <v>44519</v>
      </c>
      <c r="C32" s="8" t="s">
        <v>41</v>
      </c>
      <c r="D32" s="12" t="s">
        <v>47</v>
      </c>
      <c r="E32" s="13" t="s">
        <v>21</v>
      </c>
      <c r="F32" s="27" t="s">
        <v>58</v>
      </c>
      <c r="G32" s="28"/>
    </row>
    <row r="33" spans="1:7" ht="143" customHeight="1" x14ac:dyDescent="0.2">
      <c r="A33" s="14">
        <v>9</v>
      </c>
      <c r="B33" s="15">
        <v>44519</v>
      </c>
      <c r="C33" s="8" t="s">
        <v>41</v>
      </c>
      <c r="D33" s="9" t="s">
        <v>48</v>
      </c>
      <c r="E33" s="13" t="s">
        <v>21</v>
      </c>
      <c r="F33" s="27" t="s">
        <v>59</v>
      </c>
      <c r="G33" s="28"/>
    </row>
    <row r="34" spans="1:7" ht="93" customHeight="1" x14ac:dyDescent="0.2">
      <c r="A34" s="16">
        <v>10</v>
      </c>
      <c r="B34" s="15">
        <v>44519</v>
      </c>
      <c r="C34" s="8" t="s">
        <v>41</v>
      </c>
      <c r="D34" s="9" t="s">
        <v>49</v>
      </c>
      <c r="E34" s="13" t="s">
        <v>22</v>
      </c>
      <c r="F34" s="27" t="s">
        <v>57</v>
      </c>
      <c r="G34" s="28"/>
    </row>
  </sheetData>
  <mergeCells count="52">
    <mergeCell ref="F31:G31"/>
    <mergeCell ref="A20:C20"/>
    <mergeCell ref="D20:G20"/>
    <mergeCell ref="A21:C21"/>
    <mergeCell ref="D21:E21"/>
    <mergeCell ref="A22:C22"/>
    <mergeCell ref="D22:E22"/>
    <mergeCell ref="F25:G25"/>
    <mergeCell ref="F26:G26"/>
    <mergeCell ref="A1:G1"/>
    <mergeCell ref="A2:G2"/>
    <mergeCell ref="A8:G8"/>
    <mergeCell ref="A3:C3"/>
    <mergeCell ref="A4:C4"/>
    <mergeCell ref="A5:C5"/>
    <mergeCell ref="A6:C6"/>
    <mergeCell ref="A7:C7"/>
    <mergeCell ref="D5:G5"/>
    <mergeCell ref="D6:G6"/>
    <mergeCell ref="D7:G7"/>
    <mergeCell ref="F34:G34"/>
    <mergeCell ref="A10:C10"/>
    <mergeCell ref="A11:C11"/>
    <mergeCell ref="A12:C12"/>
    <mergeCell ref="D10:G10"/>
    <mergeCell ref="D14:G14"/>
    <mergeCell ref="A13:C13"/>
    <mergeCell ref="A14:C14"/>
    <mergeCell ref="D17:G17"/>
    <mergeCell ref="F24:G24"/>
    <mergeCell ref="D16:G16"/>
    <mergeCell ref="D18:E18"/>
    <mergeCell ref="D19:E19"/>
    <mergeCell ref="A15:G15"/>
    <mergeCell ref="A23:G23"/>
    <mergeCell ref="A16:C16"/>
    <mergeCell ref="A19:C19"/>
    <mergeCell ref="D3:G3"/>
    <mergeCell ref="D4:G4"/>
    <mergeCell ref="F32:G32"/>
    <mergeCell ref="F33:G33"/>
    <mergeCell ref="D9:G9"/>
    <mergeCell ref="A9:C9"/>
    <mergeCell ref="A17:C17"/>
    <mergeCell ref="A18:C18"/>
    <mergeCell ref="D11:G11"/>
    <mergeCell ref="D12:G12"/>
    <mergeCell ref="D13:G13"/>
    <mergeCell ref="F27:G27"/>
    <mergeCell ref="F28:G28"/>
    <mergeCell ref="F29:G29"/>
    <mergeCell ref="F30:G30"/>
  </mergeCells>
  <phoneticPr fontId="9" type="noConversion"/>
  <dataValidations count="29">
    <dataValidation allowBlank="1" showInputMessage="1" showErrorMessage="1" promptTitle="Nombre de la entidad " prompt="Diligencie el nombre de la entidad " sqref="A3:C3" xr:uid="{00000000-0002-0000-0000-000000000000}"/>
    <dataValidation allowBlank="1" showInputMessage="1" showErrorMessage="1" prompt="Recuerde que este informe al igual que los demás documentos soporte deben estar en la página web de la entidad, sección indicada por el Decreto 1081 de 2015." sqref="A1:G1" xr:uid="{00000000-0002-0000-0000-000001000000}"/>
    <dataValidation allowBlank="1" showInputMessage="1" showErrorMessage="1" prompt="Diligencie en este campo el nombre de la entidad." sqref="D3:G3" xr:uid="{00000000-0002-0000-0000-000002000000}"/>
    <dataValidation allowBlank="1" showInputMessage="1" showErrorMessage="1" prompt="Diligencie en este campo el nombre del servidor público designado como responsable al interior de la entidad del proyecto de regulación en curso." sqref="D4:G4" xr:uid="{00000000-0002-0000-0000-000003000000}"/>
    <dataValidation allowBlank="1" showInputMessage="1" showErrorMessage="1" prompt="Diligencie en este campo el nombre del proyecto de regulación que se encuentra en curso._x000a_" sqref="D5:G5" xr:uid="{00000000-0002-0000-0000-000004000000}"/>
    <dataValidation allowBlank="1" showInputMessage="1" showErrorMessage="1" prompt="Diligencie en este campo el nombre el objeto que se esta regulando a través del proyecto en curso." sqref="D6:G6" xr:uid="{00000000-0002-0000-0000-000005000000}"/>
    <dataValidation allowBlank="1" showInputMessage="1" showErrorMessage="1" prompt="Escriba la fecha de publicación de este instrumento en el siguiente formato: dd/mm/aaaa." sqref="D7:G7" xr:uid="{00000000-0002-0000-0000-000006000000}"/>
    <dataValidation allowBlank="1" showInputMessage="1" showErrorMessage="1" prompt="Señale el número total de días en consulta del proyecto de regulación (incluyendo adiciones o prórrogas). " sqref="D9:G9" xr:uid="{00000000-0002-0000-0000-000007000000}"/>
    <dataValidation allowBlank="1" showInputMessage="1" showErrorMessage="1" prompt="Escriba la fecha de inicio de la consulta en el siguiente formato: dd/mm/aaaa." sqref="D10:G10" xr:uid="{00000000-0002-0000-0000-000008000000}"/>
    <dataValidation allowBlank="1" showInputMessage="1" showErrorMessage="1" prompt="Escriba la fecha de finalización de la consulta, incluyendo las adiciones y prórrogas, en el siguiente formato: dd/mm/aaaa." sqref="D11:G11" xr:uid="{00000000-0002-0000-0000-000009000000}"/>
    <dataValidation allowBlank="1" showInputMessage="1" showErrorMessage="1" prompt="Incluya en este campo el enlace donde estuvo en consulta el proyecto de regulación." sqref="D12:G12" xr:uid="{00000000-0002-0000-0000-00000A000000}"/>
    <dataValidation allowBlank="1" showInputMessage="1" showErrorMessage="1" prompt="Señale los canales o medios en los que divulgó el proyecto de regulación." sqref="D13:G13" xr:uid="{00000000-0002-0000-0000-00000B000000}"/>
    <dataValidation allowBlank="1" showInputMessage="1" showErrorMessage="1" prompt="Señale los canales o medios que dispuso para recibir los comentarios u observaciones ciudadanas al proyecto de regulación." sqref="D14:G14" xr:uid="{00000000-0002-0000-0000-00000C000000}"/>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16:G16" xr:uid="{00000000-0002-0000-0000-00000D000000}"/>
    <dataValidation allowBlank="1" showInputMessage="1" showErrorMessage="1" prompt="Señale el número total de comentarios recibidos, tenga en cuenta que este valor debe ser la suma de las dos casillas siguientes. " sqref="D17:G17" xr:uid="{00000000-0002-0000-0000-00000E000000}"/>
    <dataValidation allowBlank="1" showInputMessage="1" showErrorMessage="1" prompt="Indique cuantos comentarios se acogieron del total de comentarios recibidos." sqref="D18:E18" xr:uid="{00000000-0002-0000-0000-00000F000000}"/>
    <dataValidation allowBlank="1" showInputMessage="1" showErrorMessage="1" prompt="Indique cuantos comentarios no se aceptaron del total de comentarios recibidos." sqref="D19:E19" xr:uid="{00000000-0002-0000-0000-000010000000}"/>
    <dataValidation allowBlank="1" showInputMessage="1" showErrorMessage="1" prompt="Cálculo automático. " sqref="G18 G21" xr:uid="{00000000-0002-0000-0000-000011000000}"/>
    <dataValidation allowBlank="1" showInputMessage="1" showErrorMessage="1" prompt="Cálculo automático." sqref="G22" xr:uid="{00000000-0002-0000-0000-000012000000}"/>
    <dataValidation allowBlank="1" showInputMessage="1" showErrorMessage="1" prompt="Señale el número total de artículos del proyecto de regulación en curso._x000a_" sqref="D20:G20" xr:uid="{00000000-0002-0000-0000-000013000000}"/>
    <dataValidation allowBlank="1" showInputMessage="1" showErrorMessage="1" prompt="Indique del total de artículos del proyecto, cuantos de éstos recibieron comentarios." sqref="D21:E21" xr:uid="{00000000-0002-0000-0000-000014000000}"/>
    <dataValidation allowBlank="1" showInputMessage="1" showErrorMessage="1" prompt="Indique del total de artículos del proyecto que recibieron comentarios, cuantos de éstos fueron modificados a partir de los mismos." sqref="D22:E22" xr:uid="{00000000-0002-0000-0000-000015000000}"/>
    <dataValidation allowBlank="1" showInputMessage="1" showErrorMessage="1" prompt="Identificación consecutiva de observaciones." sqref="A24" xr:uid="{00000000-0002-0000-0000-000016000000}"/>
    <dataValidation allowBlank="1" showInputMessage="1" showErrorMessage="1" prompt="Escriba la fecha de recepción de la observación en el siguiente formato: dd/mm/aaaa." sqref="B24" xr:uid="{00000000-0002-0000-0000-000017000000}"/>
    <dataValidation allowBlank="1" showInputMessage="1" showErrorMessage="1" prompt="Registre el nombre de la persona natural o jurídica que envió la observación." sqref="C24" xr:uid="{00000000-0002-0000-0000-000018000000}"/>
    <dataValidation allowBlank="1" showInputMessage="1" showErrorMessage="1" prompt="Registre la observación enviada por la persona natural o jurídica." sqref="D24" xr:uid="{00000000-0002-0000-0000-000019000000}"/>
    <dataValidation allowBlank="1" showInputMessage="1" showErrorMessage="1" prompt="Señale de la lista desplegable, la acción adelantada por la entidad con la observación recibida." sqref="E24"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F24:G24" xr:uid="{00000000-0002-0000-0000-00001B000000}"/>
    <dataValidation allowBlank="1" showInputMessage="1" showErrorMessage="1" prompt="Cálculo automático" sqref="G19" xr:uid="{00000000-0002-0000-0000-00001C000000}"/>
  </dataValidations>
  <hyperlinks>
    <hyperlink ref="D12" r:id="rId1" xr:uid="{E736C8F6-9322-4344-B883-C6C59E2A6B24}"/>
  </hyperlinks>
  <pageMargins left="0.7" right="0.7" top="0.75" bottom="0.75" header="0.3" footer="0.3"/>
  <pageSetup scale="6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D000000}">
          <x14:formula1>
            <xm:f>Listas!$A$1:$A$2</xm:f>
          </x14:formula1>
          <xm:sqref>E25:E34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baseColWidth="10" defaultRowHeight="16" x14ac:dyDescent="0.2"/>
  <sheetData>
    <row r="1" spans="1:1" x14ac:dyDescent="0.2">
      <c r="A1" t="s">
        <v>21</v>
      </c>
    </row>
    <row r="2" spans="1:1" x14ac:dyDescent="0.2">
      <c r="A2" t="s">
        <v>22</v>
      </c>
    </row>
  </sheetData>
  <pageMargins left="0.7" right="0.7" top="0.75" bottom="0.75" header="0.3" footer="0.3"/>
  <pageSetup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Publicidad e Informe</vt:lpstr>
      <vt:lpstr>Listas</vt:lpstr>
      <vt:lpstr>'Publicidad e Informe'!Área_de_impresión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Publicidad Informe Observaciones</dc:title>
  <dc:creator>Departamento Administrativo de la Función Pública</dc:creator>
  <cp:lastModifiedBy>ORLANDO ROJAS DUARTE</cp:lastModifiedBy>
  <cp:lastPrinted>2021-12-07T21:35:26Z</cp:lastPrinted>
  <dcterms:created xsi:type="dcterms:W3CDTF">2020-09-21T19:13:53Z</dcterms:created>
  <dcterms:modified xsi:type="dcterms:W3CDTF">2021-12-07T21:38:50Z</dcterms:modified>
</cp:coreProperties>
</file>