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fparis\Dropbox\Ministerio\Downstream\Calidad de Combustibles\B12\"/>
    </mc:Choice>
  </mc:AlternateContent>
  <bookViews>
    <workbookView xWindow="0" yWindow="0" windowWidth="28800" windowHeight="12330"/>
  </bookViews>
  <sheets>
    <sheet name="Hoja1" sheetId="1" r:id="rId1"/>
  </sheets>
  <definedNames>
    <definedName name="_xlnm.Print_Area" localSheetId="0">Hoja1!$G$1:$J$8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1" i="1" l="1"/>
  <c r="M10" i="1"/>
</calcChain>
</file>

<file path=xl/comments1.xml><?xml version="1.0" encoding="utf-8"?>
<comments xmlns="http://schemas.openxmlformats.org/spreadsheetml/2006/main">
  <authors>
    <author>Jose Miguel Rincon Vargas</author>
  </authors>
  <commentList>
    <comment ref="K9" authorId="0" shapeId="0">
      <text>
        <r>
          <rPr>
            <b/>
            <sz val="9"/>
            <color indexed="81"/>
            <rFont val="Tahoma"/>
            <charset val="1"/>
          </rPr>
          <t>Jose Miguel Rincon Vargas:</t>
        </r>
        <r>
          <rPr>
            <sz val="9"/>
            <color indexed="81"/>
            <rFont val="Tahoma"/>
            <charset val="1"/>
          </rPr>
          <t xml:space="preserve">
Esta no puede ser una respuesta, simplemente está trasladanso la responsabilidad a la comisión uintersectorial, la respuesta debe ser acorde a los considerandos "Que en el segundo punto de tal sesión denominado "estudios de viabilidad del aumento de componente Bio en la mezcla de biodiese la Comisión "(...) analizó la viabilidad de aumentar el pòrcentaje obligatorio de biocombustible..l ………..
En los considerandos de la Resolución debe dejarse el análisis realizado y nombre de los estudios y si hay concepto mejor y se hace un breve recuento. </t>
        </r>
      </text>
    </comment>
    <comment ref="L9" authorId="0" shapeId="0">
      <text>
        <r>
          <rPr>
            <b/>
            <sz val="9"/>
            <color indexed="81"/>
            <rFont val="Tahoma"/>
            <family val="2"/>
          </rPr>
          <t>Jose Miguel Rincon Varga</t>
        </r>
      </text>
    </comment>
    <comment ref="K15" authorId="0" shapeId="0">
      <text>
        <r>
          <rPr>
            <b/>
            <sz val="9"/>
            <color rgb="FF000000"/>
            <rFont val="Tahoma"/>
            <family val="2"/>
          </rPr>
          <t>Jose Miguel Rincon Vargas:</t>
        </r>
        <r>
          <rPr>
            <sz val="9"/>
            <color rgb="FF000000"/>
            <rFont val="Tahoma"/>
            <family val="2"/>
          </rPr>
          <t xml:space="preserve">
</t>
        </r>
        <r>
          <rPr>
            <sz val="9"/>
            <color rgb="FF000000"/>
            <rFont val="Tahoma"/>
            <family val="2"/>
          </rPr>
          <t xml:space="preserve">De acuerdo con Ministerio de Ambiente, se podría dejar un artículo nuevo que establezca: ARTICULO XX: Los Ministerios de Transporte, Ambiente y Desarrrollo Sostenible, Minas y Energía y Agricultura, en virtud de la Ley 1972 de 2019, elaborarán un estudio con diferentes tipos de mezcla incluidos B7, B10, B12 y B15, estableciendo un protocolo de evaluación del impacto de las mezclas en los componentes de los motores para las tecnologías EURO V, EURO VI y equivalentes. Así mismo, realizarán el seguimiento a los sistemas de calidad en la cadena de almacenamiento y suministro de biocombustible. </t>
        </r>
      </text>
    </comment>
    <comment ref="K16" authorId="0" shapeId="0">
      <text>
        <r>
          <rPr>
            <b/>
            <sz val="9"/>
            <color rgb="FF000000"/>
            <rFont val="Tahoma"/>
            <family val="2"/>
          </rPr>
          <t>Jose Miguel Rincon Vargas:</t>
        </r>
        <r>
          <rPr>
            <sz val="9"/>
            <color rgb="FF000000"/>
            <rFont val="Tahoma"/>
            <family val="2"/>
          </rPr>
          <t xml:space="preserve">
</t>
        </r>
        <r>
          <rPr>
            <sz val="9"/>
            <color rgb="FF000000"/>
            <rFont val="Tahoma"/>
            <family val="2"/>
          </rPr>
          <t>De acuerdo con la reunión de hoy</t>
        </r>
      </text>
    </comment>
    <comment ref="K26" authorId="0" shapeId="0">
      <text>
        <r>
          <rPr>
            <b/>
            <sz val="9"/>
            <color rgb="FF000000"/>
            <rFont val="Tahoma"/>
            <family val="2"/>
          </rPr>
          <t>Jose Miguel Rincon Vargas:</t>
        </r>
        <r>
          <rPr>
            <sz val="9"/>
            <color rgb="FF000000"/>
            <rFont val="Tahoma"/>
            <family val="2"/>
          </rPr>
          <t xml:space="preserve">
</t>
        </r>
        <r>
          <rPr>
            <sz val="9"/>
            <color rgb="FF000000"/>
            <rFont val="Tahoma"/>
            <family val="2"/>
          </rPr>
          <t>No encontrado el documento</t>
        </r>
      </text>
    </comment>
    <comment ref="K28" authorId="0" shapeId="0">
      <text>
        <r>
          <rPr>
            <b/>
            <sz val="9"/>
            <color indexed="81"/>
            <rFont val="Tahoma"/>
            <charset val="1"/>
          </rPr>
          <t>Jose Miguel Rincon Vargas:</t>
        </r>
        <r>
          <rPr>
            <sz val="9"/>
            <color indexed="81"/>
            <rFont val="Tahoma"/>
            <charset val="1"/>
          </rPr>
          <t xml:space="preserve">
De acuerdo con Minambiente, solo se debe decir "se agradece el comentario"</t>
        </r>
      </text>
    </comment>
    <comment ref="K29" authorId="0" shapeId="0">
      <text>
        <r>
          <rPr>
            <b/>
            <sz val="9"/>
            <color rgb="FF000000"/>
            <rFont val="Tahoma"/>
            <family val="2"/>
          </rPr>
          <t>Jose Miguel Rincon Vargas:</t>
        </r>
        <r>
          <rPr>
            <sz val="9"/>
            <color rgb="FF000000"/>
            <rFont val="Tahoma"/>
            <family val="2"/>
          </rPr>
          <t xml:space="preserve">
</t>
        </r>
        <r>
          <rPr>
            <sz val="9"/>
            <color rgb="FF000000"/>
            <rFont val="Tahoma"/>
            <family val="2"/>
          </rPr>
          <t>No se comparte el comentario</t>
        </r>
      </text>
    </comment>
    <comment ref="K31" authorId="0" shapeId="0">
      <text>
        <r>
          <rPr>
            <b/>
            <sz val="9"/>
            <color rgb="FF000000"/>
            <rFont val="Tahoma"/>
            <family val="2"/>
          </rPr>
          <t>Jose Miguel Rincon Vargas:</t>
        </r>
        <r>
          <rPr>
            <sz val="9"/>
            <color rgb="FF000000"/>
            <rFont val="Tahoma"/>
            <family val="2"/>
          </rPr>
          <t xml:space="preserve">
</t>
        </r>
        <r>
          <rPr>
            <sz val="9"/>
            <color rgb="FF000000"/>
            <rFont val="Tahoma"/>
            <family val="2"/>
          </rPr>
          <t xml:space="preserve">No se comparte la respuesta a partir de "y considerando que el Ministerio de transporte es miembro de la comisión mencionada…….." Lo anterior por cuanto no existe un acta en donde se le solicite al Ministerio de Transporte hacer dicha evaluación, no obstante si existe por favor anexarla, por otro lado la decisión que se tome al interior de la comisión intersectorial de combustibles, es corporativa y no de personas o instituciones individualmente.
</t>
        </r>
        <r>
          <rPr>
            <sz val="9"/>
            <color rgb="FF000000"/>
            <rFont val="Tahoma"/>
            <family val="2"/>
          </rPr>
          <t xml:space="preserve">  </t>
        </r>
      </text>
    </comment>
    <comment ref="K32" authorId="0" shapeId="0">
      <text>
        <r>
          <rPr>
            <b/>
            <sz val="9"/>
            <color rgb="FF000000"/>
            <rFont val="Tahoma"/>
            <charset val="1"/>
          </rPr>
          <t>Jose Miguel Rincon Vargas:</t>
        </r>
        <r>
          <rPr>
            <sz val="9"/>
            <color rgb="FF000000"/>
            <rFont val="Tahoma"/>
            <charset val="1"/>
          </rPr>
          <t xml:space="preserve">
</t>
        </r>
        <r>
          <rPr>
            <sz val="9"/>
            <color rgb="FF000000"/>
            <rFont val="Tahoma"/>
            <charset val="1"/>
          </rPr>
          <t>No considero prudente esa respuesta, ya que es excelente para un sector pero para los otros no y creo que se formará problema, solamente diría se tendrá en cuenta.</t>
        </r>
      </text>
    </comment>
    <comment ref="M32" authorId="0" shapeId="0">
      <text>
        <r>
          <rPr>
            <b/>
            <sz val="9"/>
            <color rgb="FF000000"/>
            <rFont val="Tahoma"/>
            <charset val="1"/>
          </rPr>
          <t>Jose Miguel Rincon Vargas:</t>
        </r>
        <r>
          <rPr>
            <sz val="9"/>
            <color rgb="FF000000"/>
            <rFont val="Tahoma"/>
            <charset val="1"/>
          </rPr>
          <t xml:space="preserve">
</t>
        </r>
        <r>
          <rPr>
            <sz val="9"/>
            <color rgb="FF000000"/>
            <rFont val="Tahoma"/>
            <charset val="1"/>
          </rPr>
          <t>No considero prudente esa respuesta, ya que es excelente para un sector pero para los otros no y creo que se formará problema, solamente diría se tendrá en cuenta.</t>
        </r>
      </text>
    </comment>
    <comment ref="N32" authorId="0" shapeId="0">
      <text>
        <r>
          <rPr>
            <b/>
            <sz val="9"/>
            <color rgb="FF000000"/>
            <rFont val="Tahoma"/>
            <charset val="1"/>
          </rPr>
          <t>Jose Miguel Rincon Vargas:</t>
        </r>
        <r>
          <rPr>
            <sz val="9"/>
            <color rgb="FF000000"/>
            <rFont val="Tahoma"/>
            <charset val="1"/>
          </rPr>
          <t xml:space="preserve">
</t>
        </r>
        <r>
          <rPr>
            <sz val="9"/>
            <color rgb="FF000000"/>
            <rFont val="Tahoma"/>
            <charset val="1"/>
          </rPr>
          <t>No considero prudente esa respuesta, ya que es excelente para un sector pero para los otros no y creo que se formará problema, solamente diría se tendrá en cuenta.</t>
        </r>
      </text>
    </comment>
  </commentList>
</comments>
</file>

<file path=xl/sharedStrings.xml><?xml version="1.0" encoding="utf-8"?>
<sst xmlns="http://schemas.openxmlformats.org/spreadsheetml/2006/main" count="245" uniqueCount="176">
  <si>
    <t xml:space="preserve">Fecha Comentario: </t>
  </si>
  <si>
    <t xml:space="preserve">Tema de observación </t>
  </si>
  <si>
    <t>Referente del Acto Administrativo (artículo, numeral y/o página)</t>
  </si>
  <si>
    <t>Fecha inicio:</t>
  </si>
  <si>
    <t xml:space="preserve">Sector: </t>
  </si>
  <si>
    <t xml:space="preserve">Hidrocarburos </t>
  </si>
  <si>
    <t>Nombre</t>
  </si>
  <si>
    <t>Cargo</t>
  </si>
  <si>
    <t>Compañía</t>
  </si>
  <si>
    <t xml:space="preserve">Comentario Detallado </t>
  </si>
  <si>
    <t>Numero de  Articulo</t>
  </si>
  <si>
    <t>Respuesta a observaciones (Dir. Hidrocarburos - MME)</t>
  </si>
  <si>
    <t>Fecha comentario</t>
  </si>
  <si>
    <t>NA</t>
  </si>
  <si>
    <t>Correo electrónico</t>
  </si>
  <si>
    <t>mpradilla@acp.com.co</t>
  </si>
  <si>
    <t>ACP</t>
  </si>
  <si>
    <t>José Alexander Quebrada Lozano</t>
  </si>
  <si>
    <t>dga@aescolombia.com.co</t>
  </si>
  <si>
    <t>AES Colombia</t>
  </si>
  <si>
    <t>Departamento de Gestión Ambiental</t>
  </si>
  <si>
    <t>Por la cual se establece el porcentaje de mezcla de biocombustible para uso en motores diésel en algunos departamentos del país</t>
  </si>
  <si>
    <t>Diego Alejandro González B</t>
  </si>
  <si>
    <t>dialgob@gmail.com</t>
  </si>
  <si>
    <t>Por la cual se establece el porcentaje de mezcla de biocombustible para uso en motores
diésel en algunos departamentos del país</t>
  </si>
  <si>
    <t>% DE MEZCLA DIESEL - BIODIESEL</t>
  </si>
  <si>
    <t>Como se ha divulgado en diferentes medios de comunicación, Transmilenio en Bogotá tendrá flota de buses nuevos a diésel, con estándar de emisiones Euro V y estos vehículos estarán dotados con un filtro de material particulado (DPF) desde fábrica. La inquietud que tengo es que si dentro de los estudios que adelantó el Ministerio para proponer aumentar el porcentaje de mezcla de biodiesel, identificó si para este tipo de vehículos el aumento del porcentaje de mezcla de biodiésel tiene alguna incidencia o afectación en el desempeño y funcionamiento del filtro de material particulado. Esto es muy importante de identificar técnicamente, dado que en un eventual fallo de estos dispositivos, perfectamente el operador de buses puede argumentar que eso es debido al aumento en el contenido de biodiesel, y que en ningún momento ellos tenían previsto que el B10 de Bogotá iba a modificarse.
Si bien el parque automotor  de Colombia que funciona con diésel es bastante obsoleto, y que la norma nacional establece que para carros nuevos pesados a diésel el estándar mínimo es Euro IV y al parecer un aumento de mezcla de biodiésel no tendría incidencia o afectación en el funcionamiento de esas máquinas, para vehículos con filtros de partículas sí puede haber afectación y, aunque esos buses de Transmilenio son una proporción marginal dentro del total del vehículos diésel en el país, el tema mediático y de opinión ciudadana por temas ambientales en ese sistema es muy visible, y cualquier falla en esos carros asociada al combustible puede tener un impacto mayor.</t>
  </si>
  <si>
    <t>Keila Berrio Sierra</t>
  </si>
  <si>
    <t>keila.berrio@petromil.com</t>
  </si>
  <si>
    <t>Administradora de Contratos y Planeación</t>
  </si>
  <si>
    <t>Petromil</t>
  </si>
  <si>
    <t xml:space="preserve">Articulo 1. Hoja No.5 de 10 </t>
  </si>
  <si>
    <t xml:space="preserve">PLANTAS EN LAS CUALES SE APLICA EL DECRETO </t>
  </si>
  <si>
    <t xml:space="preserve">De acuerdo a las plantas y las zonas que se mencionan en el decreto, encontramos que Petromil se menciona en las correspondientes a :
Plantas Organización Terpel – ExxonMobil – Chevron y Petromil.
Petróleos del Milenio C.I. S.A. – Petromil.
ExxonMobil - Petrobras - Organización Terpel - Petromil. - Planta Conjunta
Sin embargo, Petromil cuenta con otra planta propia  en Rio Sogamoso (Santander ) No incluida así como en las agencias : 
Cartago (Valle del cauca)
Yumbo (Valle del cauca)
Baranoa (Barranquilla) 
Las cuales tampoco fueron incluidas , y se observa que las plantas conjuntas donde están operando como agencias si aparecen , por lo cual les agradecemos revisar este punto y cualquier inquietud estamos prestos a brindar cualquier información que se requiera. </t>
  </si>
  <si>
    <t>Parágrafo 2 del artículo 1°</t>
  </si>
  <si>
    <t>Plazo para que las estaciones de servicio terminen de distribuir el producto restante con la anterior mezcla</t>
  </si>
  <si>
    <t>Existen estaciones de servicio en lugares alejados de centros urbanos y/o en zonas con poco tránsito vehicular, donde las ventas de combustibles son menores, lo que a su vez ocasiona poca rotación del producto.
Se considera que el plazo propuesto de 10 días calendario para vender el ACPM que se tenga en inventario en las estaciones de servicio podría ser muy poco.
¿Qué puede hacer una EDS que no pueda distribuir la totalidad de su inventario en menos del plazo propuesto? Esto requeriría su disposición final como residuo peligroso, lo que implica altos costos aparte del valor ya pagado por el combustible a la planta mayorísta.
Se propone que apartir del 1 de agosto de 2019, se otorgue un plazo de mayor número de días, o hasta que el inventario se agote, para que las estaciones de servicio puedan distribuir este producto remanente con el porcentaje de mezcla anterior.</t>
  </si>
  <si>
    <t xml:space="preserve">
Maria Adelaida Pradilla</t>
  </si>
  <si>
    <t>Artículo 1</t>
  </si>
  <si>
    <t>Solicitamos que la entrada en vigencia del B12 se postergue hasta que sean de obligatorio cumplimiento los requisitos de contenido máximo de monoglicéridos y el parámetro de calidad CSFT (Cold Soak Filtration Test) propuestos en el proyecto de resolución que modifica los requisitos de calidad del B100 y del diésel y las mezclas diésel - biodiesel. Mezclas diesel - biodiésel al 12% con B100 que no cumpla las anteriores especificaciones es altamente propenso a la formación de HAZE en regiones frías.</t>
  </si>
  <si>
    <t>Artículo 1, parágrafo 1</t>
  </si>
  <si>
    <t>Nos oponemos radicalmente a este parágrafo. 
La pre mezcla de B2 en refinería y el transporte de este producto por el poliducto fue justificada técnicamente en su momento como una alternativa para mejorar la lubricidad y optimizar la operación del sistema. Para este propósito un porcentaje de mezcla del 2% es suficiente. Cuando se ha transportado mezclas superiores a B2 (B4) por el poliducto los efectos en la calidad sobre los otros productos que se transportan por el mismo ducto han sido negativos. La contaminación del Jet fuel con biodiesel adherido a las paredes del poliducto es altamente riesgoso para transporte aéreo.
Por otra parte, consideramos improcedente desde el punto de vista del derecho de la competencia, que el Ministerio a través de comunicación expresa de la Dirección de Hidrocarburos establezca el % de biodiésel que puede pre mezclar el refinador e importador, máxime cuando actualmente este agente es un monopolio. Este tipo de disposiciones del Ministerio limitarían la capacidad de los distribuidores mayoristas de elegir libremente el proveedor de biodiesel.
Solicitamos modificarlo estableciendo explícitamente que el refinador e importador no podrá efectuar mezclas superiores al 2% para el caso específico del diésel que vaya a ser transportado por poliducto, y que se le permitirá mezclar entre el 2% y el 12% únicamente para el producto que vaya ser despachado en llenaderos y a solicitud del comprador.</t>
  </si>
  <si>
    <t>stavera@equitel.com.co</t>
  </si>
  <si>
    <t>Sebastian Tavera Camacho</t>
  </si>
  <si>
    <t>Cummins de los Andes</t>
  </si>
  <si>
    <t>Porcentaje mezcla de biocombustible uso en motores diésel en algunos depart</t>
  </si>
  <si>
    <t>Audiencia</t>
  </si>
  <si>
    <t xml:space="preserve">Solicitamos así  una audiencia para dar aclaraciones y detalles adicionales de esta preocupación y  permanecemos a la entera disposición del Ministerio de Minas y Energía, para contribuir con información técnica adicional para el avance seguro de biocombustibles en Colombia.  </t>
  </si>
  <si>
    <t>JRICO@andi.com.co</t>
  </si>
  <si>
    <t>María Juliana Rico Ospina</t>
  </si>
  <si>
    <t>Realice un estudio público privado en el país que reconozca los aspectos económicos, técnicos, ambientales, de infraestructura y de precios de los combustibles, que incluya pruebas de vehículos de larga duración representativos del mercado, que garanticen el comportamiento adecuado de los vehículos actuales y futuros con la nueva mezcla.</t>
  </si>
  <si>
    <t>Ponga en consulta pública internacional y cuente con las etapas establecidas en un reglamento, previo al incremento de la mezcla de biodiesel.</t>
  </si>
  <si>
    <t>Implemente el Sistema de trazabilidad de la calidad de combustibles QA/ QC, previo al incremento de mezclas superiores de biodiesel.</t>
  </si>
  <si>
    <t>ANDI</t>
  </si>
  <si>
    <t>Directora Ejecutiva
Cámara de la Industria Automotriz
ANDI</t>
  </si>
  <si>
    <t>TABLE 3A</t>
    <phoneticPr fontId="0"/>
  </si>
  <si>
    <t>Explanatory notes (7) &amp; (8) in TABLE 3A</t>
    <phoneticPr fontId="0"/>
  </si>
  <si>
    <t>TABLE 3B</t>
    <phoneticPr fontId="0"/>
  </si>
  <si>
    <t>TABLE 3C</t>
    <phoneticPr fontId="0"/>
  </si>
  <si>
    <t>Explanatory notes in TABLE 3C</t>
    <phoneticPr fontId="0"/>
  </si>
  <si>
    <t>Add new explanatory notes (X) in TABLE 3C</t>
  </si>
  <si>
    <t>Stability to oxidizing</t>
    <phoneticPr fontId="0"/>
  </si>
  <si>
    <t>Sulfur Content</t>
    <phoneticPr fontId="0"/>
  </si>
  <si>
    <t>Monoglyceride content</t>
    <phoneticPr fontId="0"/>
  </si>
  <si>
    <t>Stability to oxidizing</t>
    <phoneticPr fontId="0"/>
  </si>
  <si>
    <t>Biodiesel content</t>
    <phoneticPr fontId="0"/>
  </si>
  <si>
    <t>Incorrect numbering of explanatory notes (2), (7)</t>
    <phoneticPr fontId="0"/>
  </si>
  <si>
    <t>Lubricity</t>
    <phoneticPr fontId="0"/>
  </si>
  <si>
    <t xml:space="preserve">Recommend to revise to 10 hour from 8 hour as a minimum limit by EN14112/EN15751 as same as B7/B10 in Malaysia and B7/B10 in Thailand. </t>
    <phoneticPr fontId="0"/>
  </si>
  <si>
    <t>Recommend to add sulfur content limit with 10 ppm max.
Usually, no sulfur contains in biodiesel (FAME=B100) derived from vegetable oil like palm fruit. However, it may contains when industrial residues and wasted materials like used oil and grease.  This can have flexibility in feed stock in the future.</t>
  </si>
  <si>
    <t xml:space="preserve">0.4% in monoglyceride limit would be appropriate.
Propose to conduct inspection in monoglyceride and filterability at on-site of biodiesel producers after 1 year of publication of the resolution for quality control/assurance purposes.
Monoglyceride content is very important factor to prevent filterability issues in the market not only vehicle but also dispensers at retailers. </t>
  </si>
  <si>
    <t>Propose to specify the limit with 35 hour as minimum by EN15751 for biodiesel blends.
Based on the explanatory notes (7), biodiesel can be utilized as a lubricity improver and can be exported to outside of Colombia. In that case, oxidation stability is very important to prevent degradation of the final product (finished fuel) during long term storage.</t>
  </si>
  <si>
    <r>
      <t xml:space="preserve">Propose to delete biodiesel content from specification.
TABEL 3C is specified renewable diesel fuel with the best quality and it is recommended to eliminate any components and factors which will affect on fuel quality. Biodiesel (FAME) has </t>
    </r>
    <r>
      <rPr>
        <sz val="11"/>
        <color rgb="FFFF0000"/>
        <rFont val="Verdana"/>
        <family val="2"/>
      </rPr>
      <t>different characteristics such as poor oxidation stability</t>
    </r>
    <r>
      <rPr>
        <sz val="11"/>
        <color theme="1"/>
        <rFont val="Verdana"/>
        <family val="2"/>
      </rPr>
      <t xml:space="preserve"> in comparing to fossil diesel and propose not to use FAME in this fuel.</t>
    </r>
  </si>
  <si>
    <r>
      <t xml:space="preserve">Propose to prohibit to use biodiesel (FAME) as lubricity improver.
TABEL 3C is specified renewable diesel fuel with the best quality and it is recommended to eliminate any components and factors which will affect on fuel quality. Biodiesel (FAME) has </t>
    </r>
    <r>
      <rPr>
        <sz val="11"/>
        <color rgb="FFFF0000"/>
        <rFont val="Verdana"/>
        <family val="2"/>
      </rPr>
      <t>different characteristics such as poor oxidation stability</t>
    </r>
    <r>
      <rPr>
        <sz val="11"/>
        <color theme="1"/>
        <rFont val="Verdana"/>
        <family val="2"/>
      </rPr>
      <t xml:space="preserve"> in comparing to fossil diesel and </t>
    </r>
    <r>
      <rPr>
        <sz val="11"/>
        <color rgb="FFFF0000"/>
        <rFont val="Verdana"/>
        <family val="2"/>
      </rPr>
      <t>this fuel should not contain FAME for any purposes.</t>
    </r>
  </si>
  <si>
    <t>JAMA</t>
  </si>
  <si>
    <t>Tom Kakihara</t>
  </si>
  <si>
    <t xml:space="preserve"> Tomoaki_Kakihara@notes.isuzu.co.jp</t>
  </si>
  <si>
    <t>colombia@fedebiocombustibles.com</t>
  </si>
  <si>
    <t>Fedebiocombustibles</t>
  </si>
  <si>
    <t>Articulo 1</t>
  </si>
  <si>
    <t>El aumentar la mezcla a B12 aporta a las metas ambientales</t>
  </si>
  <si>
    <t>El aumento de las mezclas a B12 no afecta los motores</t>
  </si>
  <si>
    <t>No hay afectación en las autopartes con el incremento de mezclas como lo demuestran los estudios realizados entre el 2008 y  2010, donde se usaron mezclas hasta del 50% de BIOdiesel en diésel, sin tener  impactos negativos, de hecho hubo un mejoramiento en varios de los parámetros de operación como la disminución de la frecuencia de aceite lubricante.  "PRUEBAS DE LARGA DURACIÓN CON BIODIÉSEL  DE PALMA EN UNA FLOTA DE CAMIONES", MME, Ecopetrol-ICP, GM, Cenipalma. Documento adjunto.</t>
  </si>
  <si>
    <r>
      <t>El uso de mezclas superiores disminuye las emisiones de materia particulado 2.5 debido a que no tiene en su composición química ni azufre ni hidrocarburos aromáticos. Por la cual esta medida está alineada con los compromisos establecidos en el CONPES de Calidad del aire 3943 del 2018. Estudio:</t>
    </r>
    <r>
      <rPr>
        <i/>
        <sz val="11"/>
        <color theme="1"/>
        <rFont val="Calibri"/>
        <family val="2"/>
        <scheme val="minor"/>
      </rPr>
      <t xml:space="preserve"> "Características de operación de Motores con tecnologías Euro 3 y Euro 4 usando mezclas diésel / biodiésel"</t>
    </r>
    <r>
      <rPr>
        <sz val="11"/>
        <color theme="1"/>
        <rFont val="Calibri"/>
        <family val="2"/>
        <scheme val="minor"/>
      </rPr>
      <t xml:space="preserve"> - CAMBIO - U. de A. Documento adjunto </t>
    </r>
  </si>
  <si>
    <r>
      <t>El Departamento Nacional de Planeación, evaluó la política nacional de Biocombustibles consignada en el documento  CONPES 3510, encontrando que la relación beneficio/costo de este programa es 3,36/1, es decir que los beneficios más que triplican los costos, y concluye que la mezcla óptima Diésel/ BIOdiesel se encuentra entre el 10% y 20%. Por lo cual esta medida está alienada con las conclusiones de esta evaluación.</t>
    </r>
    <r>
      <rPr>
        <i/>
        <sz val="11"/>
        <color theme="1"/>
        <rFont val="Calibri"/>
        <family val="2"/>
        <scheme val="minor"/>
      </rPr>
      <t xml:space="preserve"> “EVALUACIÓN DE RESULTADOS DEL DOCUMENTO CONPES 3510 DE 2008 LINEAMIENTOS DE POLÍTICA PARA PROMOVER LA PRODUCCIÓN SOSTENIBLE DE BIOCOMBUSTIBLES EN COLOMBIA”</t>
    </r>
    <r>
      <rPr>
        <sz val="11"/>
        <color theme="1"/>
        <rFont val="Calibri"/>
        <family val="2"/>
        <scheme val="minor"/>
      </rPr>
      <t xml:space="preserve">. DNP. Documento adjunto. </t>
    </r>
  </si>
  <si>
    <r>
      <t>El ICCT en artículo publicado ha manifestado algunas inquietudes sobre el uso de mezclas superiores de Biodiesel , sin embargo la mayoría de esas inquietudes se presentan porque los análisis biobliograficos  realizados toman estudios de Mezclas con BIOdiesel de soja, por ejemplo la inquietud sobre la estabilidad a la oxidación. Fedebiocombustibles ha realizado un análisis comparativo el cual adjuntamos a esta comunicación. "</t>
    </r>
    <r>
      <rPr>
        <i/>
        <sz val="11"/>
        <color theme="1"/>
        <rFont val="Calibri"/>
        <family val="2"/>
        <scheme val="minor"/>
      </rPr>
      <t>Comentarios al Documento AFC.Pdf"</t>
    </r>
  </si>
  <si>
    <t>deysi.rodriguez@transmilenio.gov.co</t>
  </si>
  <si>
    <t xml:space="preserve">Deysi Yasmín Rodríguez Aponte </t>
  </si>
  <si>
    <t>TRANSMILENIO S.A.</t>
  </si>
  <si>
    <t>Oficina Asesora de Planeación</t>
  </si>
  <si>
    <t>Como es de conocimiento del Ministerio de Minas y Energía, actualmente TRANSMILENIO S.A.  como ente gestor del Sistema de transporte masivo de Bogotá se encuentra adelantando un proceso de estructuración  para la renovación de la flota del componente zonal, en la que se tiene contemplado renovar con flota de cero o bajas emisiones cerca de 3000 buses, el estándar mínimo sería el que cumpla niveles de emisión equivalentes Diesel o gas EURO VI o EPA 2010, para el caso del diésel se hizo mesa de trabajo con Ecopetrol para asegurar entre 10 y 15 ppm de contenido de azufre para la llegada de la nueva flota. recibimos la siguiente observación de un fabricante:
 "Para el caso del Diesel Euro VI es importante mencionar que se debe garantizar un combustible de máximo 15 PPM de azufre y máximo de biodiesel de B7; caso contrario los motores sufrirían graves afectaciones; hago énfasis en el contenido de biodiesel porque sabemos que actualmente es intención del gobierno nacional aumentar esta mezcla, lastimosamente hacerlo es muy perjudicial para el buen funcionamiento de los motores, sobre todo de última tecnología de inyección de combustible lo cual inviabilizaría su comercialización". Frente a esta observación de uno de los fabricantes de buses diésel, en reunión con fabricantes realizada el pasado viernes, le respondimos que actualmente la mezcla para el interior del país está en 10% de biodiesel y que en los estudios y proyecciones de la UPME (Plan de Abastecimiento de combustibles líquidos), no se preveía ningún cambio en la mezcla.
A la luz de lo anterior, nos gustaría saber si adicional al cambio que tienen previsto de incrementar a 12% la mezcla, se tiene previsto que ésta se siga incrementando y si desde el Ministerio de Minas se cuenta con algún estudio que muestre el impacto de este nuevo combustible sobre los costos operacionales o la viabilidad de operar vehículos diésel de diferentes estándares de emisión en particular sobre Euro V o Euro VI. Resulta importante mencionar, que recientemente se adelantó la renovación de 700 buses diesel articulados Euro V con filtro de partículas, y para el componente zonal, se tiene previsto habilitar dentro del proceso de renovación buses la alternativa de buses a diésel Euro VI en tipologías buses de 40, 50 y 80 pax.</t>
  </si>
  <si>
    <t>raul.avila@cenit-transporte.com</t>
  </si>
  <si>
    <t>Cenit</t>
  </si>
  <si>
    <t>Raual Andrés Avila</t>
  </si>
  <si>
    <t>Consideraciones</t>
  </si>
  <si>
    <t>Especificaciones de calidad (Contenido de agua)</t>
  </si>
  <si>
    <t>Especificaciones de calidad (contenido de azufre y número de cetano)</t>
  </si>
  <si>
    <t>Hoja 3</t>
  </si>
  <si>
    <t>Incluir como beneficio de la adición de biodiésel al diésel, la de la lubricidad de la mezcla. Esta conclusión también hace parte de los estudios adelantados.</t>
  </si>
  <si>
    <t>Lo dispuesto en el artículo 1 del presente proyecto de resolución, respecto al incremento en un 2% sobre el porcentaje actual del contenido de biocombustible en la mezcla de biodiésel para alcanzar un valor total de 12% de biocombustible y 88% de diésel fósil, representa una mayor restricción en términos del límite de contenido de agua a controlar por parte de los agentes de la cadena. De acuerdo al proyecto de resolución por la cual se modifica el artículo 4 de la Resolución 898 de 1995, modificado por la Resolución 9 0963 de 2014, en relación con los criterios de calidad del combustible diésel (ACPM) y los biocombustibles para su uso en motores diésel como componentes de mezcla en procesos de combustión; se especifica en la tabla 3A, numeral 4, parámetro contenido de agua, un límite máximo de 500 ppm para el biocombustible. Así mismo en la tabla 3B, numeral 11, parámetro contenido de agua, se especifica un límite máximo de 200 ppm para la mezcla biocombustible-diésel. Estas dos condiciones implican que el transportador, para el tipo de mezcla (B2E) que actualmente le entrega al distribuidor mayorista, debería controlar y asegurar un máximo de 165 ppm de contenido en agua en la mezcla B2E de tal forma que el mayorista pueda adicionar el 10% restante de biocombustible con contenido de agua hasta el límite que se indica (500 ppm) y asegurar una mezcla final dentro del límite que se pretende establecer (200 ppm). Dado que este cambio, sería drástico en relación con la especificación que se maneja actualmente (máximo 500 ppm en la mezcla B10) y podría suponer problemas de abastecimiento al no cumplir con este nivel de exigencia, se ratifica lo sugerido en el proyecto de resolución de criterios de calidad de biocombustibles, en lo referente a:
1) Establecer esquema de transición de contenido máximo de agua y sedimentos que pase del límite actual de 0,05%vol. a concentraciones menores, en virtud de monitoreos que se ejecuten en toda la cadena para determinar concentraciones reales.
2) Hacer explícito en la tabla 3B, del proyecto de resolución de criterios de calidad de biocombustibles, que las especificaciones allí contenidas aplican para la mezcla final (B12) que será entregada al consumidor final 
3) Proponer tablas adicionales en el proyecto de resolución de criterios de calidad de biocombustibles, una por cada etapa de la cadena, que deberán ser adoptadas por el agente respectivo (i.e., Refinador o Importador, Transportador, distribuidor mayorista y minorista). En dicha tabla se debe indicar el límite que le corresponde al agente para cada propiedad de calidad a controlar, según su posición en la cadena, con el fin de asegurar las especificaciones finales (tabla 3B) a entregar al consumidor final.</t>
  </si>
  <si>
    <t>Con relación a este proyecto de Resolución, y, el punto de inyección del 2% adicional de biodiésel, se sugiere revisar lo relacionado a especificaciones tales como, azufre y cetano para enlazar la calidad final esperada y la de la calidad del biocombustible y, la esperada en los distintos puntos de la cadena (i.e. Refinador, Transportador, Distribuidor Mayorista).</t>
  </si>
  <si>
    <t>carolina.zuluaga@ecopetrol.com.co</t>
  </si>
  <si>
    <t>Carolina Zuluaga Prada</t>
  </si>
  <si>
    <t>Gerencia de Estrategia Regulatoria</t>
  </si>
  <si>
    <t>Ecopetrol</t>
  </si>
  <si>
    <t>Comentarios generales</t>
  </si>
  <si>
    <t xml:space="preserve">Es necesario indicar que los Ministerios de Minas y Energía y de Ambiente y Desarrollo Sostenible sólo pueden llegar hasta un aumento de mezcla del 10%, cualquier aumento adicional debe ser autorizado por la comisióm intersectorial de biocombustibles, conforme lo establecido en el Decreto 4892 de 2011. Por lo anterior, de acuerdo con el contenido del proyecto de resolución la comisión intersectorial de biocombustibles solicitó adelantar las acciones necesarias para llegar a un 12% de mezcla, así, y considerando que el Ministerio de Transporte es miembro de la comsión mencionada y ya que es función del ministerio mencionado hacer el análisis sobre el impacto de esta medida en el parque automotor es de suponer que el Ministerio de Transporte antes de dar visto bueno para esta medida evaluó los impacttos de la misma. </t>
  </si>
  <si>
    <t xml:space="preserve">Su comentario es tenido en cuenta y se incluye dentro del documento. </t>
  </si>
  <si>
    <t xml:space="preserve">Los comentarios recibidos no coinciden con el contenido del documento puesto a comentarios. Por lo anterior, los mismo no aplican ni serán tenidos en cuenta. </t>
  </si>
  <si>
    <t xml:space="preserve">Sin comentarios. </t>
  </si>
  <si>
    <t>Toda vez que no se hace un comentario técnico sobre el objeto de la resolución o su contenido en general el mismo no se tiene en cuenta para cambio o aclaración.</t>
  </si>
  <si>
    <t xml:space="preserve">Rodrigo Anjel </t>
  </si>
  <si>
    <t>ranjel@andemos.org</t>
  </si>
  <si>
    <t>Asociación Nacional de Movilidad Sostenible - ANDEMOS -</t>
  </si>
  <si>
    <t>Debe incluirse en la parte considerativa del proyecto de Resolución.</t>
  </si>
  <si>
    <t xml:space="preserve">Si bien hay EDS que tienen menor rotación de combustible, en el caso de presentarse esta situación la EDS deberá escribir al MME indicando su caso específico con los soportes del caso para dar una excepción particular. En todo caso el producto no tendrá que ser dipúesto como residuo peligroso o similar, este produco se podrá comercializar teniendo en cuenta las consideraciones que el MME dé en respuesta puntual por EDS en la cual se presente este caso. </t>
  </si>
  <si>
    <t xml:space="preserve">Toda vez que es el Ministerio de Minas y Energia quien de manera particular puede establecer el porcentaje de mezcla con la cual deben cumplir los agentes nos encontramos en la facultad de establecer dicho valor, adicionalmente, cada uno de los agentes en la cadena deberán garantizar la calidad del producto que se tenga en su custodia. Por lo anterior, será el transportador quien asegure la calidad del producto transportado y mitigará las condiciones que puedan afectar o contaminar el producto en custodia. Finalmente, no puede limitarse un porcentaje de mezcla fijo ya que el aumento de mezcla desde la producción ha sido empleada en el pasado para garantizar el abastecimiento de combustibles en el país.  </t>
  </si>
  <si>
    <t>Una vez se culmine con el tramite necesario de consulta publica el documento de proyecto de resolución será remitido a MINCIT para que sea esa entidad la encargada de evaluar si el documento será o no remitido a la OMC.</t>
  </si>
  <si>
    <t xml:space="preserve">Actualmente no se cuenta con un estudio puntual sobre el beneficio de lubricidad de pasar de una mezcla B10 a B12, su comentario no será incluido. </t>
  </si>
  <si>
    <t xml:space="preserve">Estos comentarios no corresponden al proyecto de resolución en consulta. Por lo anterior, el comentario no será tenido en cuenta. </t>
  </si>
  <si>
    <t>De manera atenta nos dirigimos a ustedes para manifestarles que Ecopetrol S.A. no tiene comentarios particulares orientados a que se modifique el proyecto de resolución del asunto.
Por el contrario, queremos manifestar que estimamos necesario que se mantenga el parágrafo 1 del artículo 1 del proyecto de resolución del asunto, el cual establece que los agentes refinadores o importadores de combustibles fósiles pueden ser requeridos para realizar las mezclas en proporciones menores o iguales al 12%. Lo anterior toda vez que identificamos que en el futuro, y para asegurar el cumplimiento de los parámetros más exigentes propuestos en el proyecto de resolución publicado el 28 de mayo, puede requerirse incrementar el porcentaje de 2% de premezcla en refinería.
En efecto, el proyecto de resolución “por la cual se modifica el artículo 4 de la Resolución 898 de 1995, modificado por la Resolución 9 0963 de 2014, en relación con los criterios de calidad del combustible diésel (ACPM) y los biocombustibles para su uso en motores diésel como componentes de mezcla en procesos de combustión y se modifica el Anexo “Pruebas Abreviadas para el despacho de biocombustible para uso en motores diésel” de la Resolución 182142 de 2007”, publicado por los Ministerios de Minas y Energía y Ambiente y Desarrollo Sostenible el pasado 28 de mayo, propone ajustar las siguientes propiedades para hacerlas más exigentes: lubricidad, contenido de azufre, contenido de poliaromáticos y número de cetano.
Dado que estos parámetros son mejorados con el incremento del contenido de biodiésel en la mezcla y que las refinerías del Grupo Ecopetrol cuentan con los laboratorios certificados, el conocimiento y las mejores prácticas de la industria, que le permiten garantizar, de manera rigurosa, estable, predecible y confiable, el cumplimiento de los parámetros fijados para el diésel y sus mezclas con biodiésel en el límite de batería de las refinerías, identificamos que en el futuro puede requerirse incrementar el porcentaje de premezcla en las refinerías.
Agradecemos de antemano la atención a esta comunicación y estamos atentos a definir con los Ministerios los espacios requeridos para, una vez expedida la regulación en consulta referente a los criterios de calidad del diésel y los biocombustibles para su uso en motores diésel, aportar los soportes técnicos y explicaciones de los beneficios de incrementar la mezcla de biodiésel en las refinerías, con el fin de garantizar las especificaciones requeridas para el despacho en límites de batería, como se mencionó, de manera rigurosa, estable, predecible y confiable, facilitando el seguimiento y control del cumplimiento de la regulación.</t>
  </si>
  <si>
    <t>1. Mantener mezclas obligatorias en los actuales niveles B10 Y E10.
2. Adoptar las especificaciones de la carta mundial de combustibles y de los biocombustibles con estandares internacionales.
3. Implementar el programa de aseguramiento en la calidad desde las refinerias hasta las estaciones de servicio.
4. Implementar un programa de mezclas voluntarias superiores con mezclas minimas obligatorias de E10 y B10.
5. Invitar a los gremios de la industria y del transporte a las mesas de trabajo de la Comisión Intersectorial para el Manejo de los Biocombustibles.
6. Cualquier proyecto del Gobierno Nacional sobre modificación de mezclas superiores a E10 y B10 debe ser puesto en consulta ante la OMC.</t>
  </si>
  <si>
    <t>1. Es necesario indicar que los Ministerios de Minas y Energía y de Ambiente y Desarrollo Sostenible sólo pueden llegar hasta un aumento de mezcla del 10%, cualquier aumento adicional debe ser autorizado por la comisióm intersectorial de biocombustibles, conforme lo establecido en el Decreto 4892 de 2011. No se acoge el comentario. Para el presente acto administrativo la comisión intersectorial de biocombustibles solicitó adelantar las acciones necesarias para llegar a un 12% de mezcla
2. Toda vez que el proyecto de resolución que regula las condiciones de calidad del diésel y sus mezclas no ha entrado en vigencia su sugerencia no puede ser tenida en cuenta
3. Se aclara que es responsabilidad de cada uno de los agentes de la cadena garantizar la calidad del producto que se encuentra bajo su custodia, por lo anterior, hasta que el país cuente con un sistema QA/QC será responsabilidad de los diferentes agentes controlar la calidad de los productos que custodia. 
4. El acto administrativo en consulta, no contempla la implementación de mezclas voluntarias. No se acoge el comentario.
5.  La comisióm intersectorial de biocombustibles, y sus participantes estan definidos conforme lo establecido en el Decreto 4892 de 2011.
6.  Una vez se culmine con el tramite necesario de consulta publica el documento de proyecto de resolución será remitido a MINCIT para que sea esa entidad la encargada de evaluar si el documento será o no remitido a la OMC.</t>
  </si>
  <si>
    <t>Director Técnico</t>
  </si>
  <si>
    <t xml:space="preserve">Es necesario indicar que los Ministerios de Minas y Energía y de Ambiente y Desarrollo Sostenible sólo pueden indicar hasta un aumento de mezcla del 10%, cualquier aumento adicional debe ser autorizado por la comisióm intersectorial de biocombustibles, conforme lo establecido en el Decreto 4892 de 2011. Por lo anterior, de acuerdo con el contenido del proyecto de resolución la comisión intersectorial de biocombustibles solicitó adelantar las acciones necesarias para llegar a un 12% de mezcla, así, y considerando que el Ministerio de Transporte es miembro de la comsión mencionada y ya que es función del ministerio mencionado hacer el análisis sobre el impacto de esta medida en el parque automotor es de suponer que el Ministerio de Transporte antes de dar visto bueno para esta medida evaluó los impacttos de la misma. </t>
  </si>
  <si>
    <t xml:space="preserve">Toda vez que el proyecto de resolución que regula las condiciones de calidad del diésel y sus mezclas no ha entrado en vigencia su sugerencia no podría ser tenida en cuenta. Por otra parte, no se cuenta con estudios técnicos en el mercado colombiano que soporten su argumento. Por lo anterior, su comentario no será tenido en cuenta, </t>
  </si>
  <si>
    <t xml:space="preserve">El ejercicio de publicar en consulta un documento técnico, asi como los proyectos de resolución de caracter general, tiene como objetivo que todos los interesados  puedan hacer comentarios y aportes sobre su contenido. Por lo anterior, los objetivos de la audiencia se han surtido por este medio. </t>
  </si>
  <si>
    <t>Este tema se ha venido tratando en diferentes mesas de trabajo y aún no se ha llegado a un consenso, acerca de la conveniencia y naturaleza de tal estudio.</t>
  </si>
  <si>
    <t xml:space="preserve">Se aclara que es responsabilidad de cada uno de los agentes de la cadena garantizar la calidad del producto que se encuentra bajo su custodia. Incluso, al contar con un sistema nacional de QA/QC,  será responsabilidad de los diferentes agentes controlar la calidad de los productos que custodia. </t>
  </si>
  <si>
    <t>Se acepta, y se pone en consideración el comentario.</t>
  </si>
  <si>
    <t>Se pone en consideración el comentario.</t>
  </si>
  <si>
    <t>SIN COMENTARIOS</t>
  </si>
  <si>
    <t>SIN COMENTARIOS - SE SUGIERE INDICAR LA IMPORTANCIA DE ESTABLECER 10 DIAS COMO TÉRMINO PARA EL ARTÍCULO EN CUESTIÓN</t>
  </si>
  <si>
    <r>
      <t>Considerar la posibilidad de reglamentar dentro del presente proyecto normativo el desarrollo de estudios específicos en lo concerniente al efecto del aumento de la mezcla para las tecnologías vehiculares EURO V y EURO VI teniendo en cuenta que es necesario determinar con certeza el efecto esperado de mezclas superiores a B10 en tecnologías vehiculares EURO V y EURO VI tomando en consideración lo establecido mediante LEY 1972 del 18 de Julio de 2019: "</t>
    </r>
    <r>
      <rPr>
        <i/>
        <sz val="11"/>
        <color theme="1"/>
        <rFont val="Calibri"/>
        <family val="2"/>
        <scheme val="minor"/>
      </rPr>
      <t>ARTICULO 4°, Vehículos nuevos con motor ciclo diésel. A partir del 10 de
enero de 2023 las fuentes móviles terrestres con motor ciclo diésel que se
fabriquen, ensamblen o importen al país, con rango de operación nacional,
tendrán que cumplir con los límites máximos permisibles de emisión de
contaminantes al aire correspondientes a tecnologías Euro VI, su equivalente o
superiores "</t>
    </r>
  </si>
  <si>
    <t>Se dede solicitar concepto aclaratorio a MinComercio respecto del tratamiento regulatorio que se debe dar al proyecto normativo de contenido de mezcla del combustible diesel con biodiesel. Aclarar si se trata de un reglamento técnico a la luz de la normatividad vigente emitida por dicha cartera.</t>
  </si>
  <si>
    <t>Es recomendable extender el alcance de dicho estudio a las nuevas tecnologías (EURO V y EURO VI) a fin de determinar la compatibiidad de mezclas superiores a B10 con los sistemas de postcombustión, tomando en consisderación lo establecido en la LEY 1972 de 2019 "ARTICULO 4°, Vehículos nuevos con motor ciclo diésel. A partir del 10 de
enero de 2023 las fuentes móviles terrestres con motor ciclo diésel que se
fabriquen, ensamblen o importen al país, con rango de operación nacional,
tendrán que cumplir con los límites máximos permisibles de emisión de
contaminantes al aire correspondientes a tecnologías Euro VI, su equivalente o
superiores "; toda vez que para el momento del desarrollo de dicho estudio no se consideraba la introducción de tecnologías EURO VI en el país y en este sentido no se puede comprobar mediante evidencia objetiva la afirmación del comentario en la extensión completa del parque automotor.</t>
  </si>
  <si>
    <t>No se entiende el concepto de "alienar" dentro del contexto o el propósito del comentario.</t>
  </si>
  <si>
    <t>NO SE TUVO ACCESO AL ADJUNTO MENCIONADO - SIN COMENTARIOS</t>
  </si>
  <si>
    <t>El argumento planteado no es extrapolable a tecnologías 96% menos contaminantes tales como EURO VI</t>
  </si>
  <si>
    <t>Se sugiere consultar directamente a MinTransporte para que se pronuncie oficialmente a este respecto. En su defecto solicitar a la Secretaría Técnica de la Comisión Intersectoria las actas, documentos, conceptos técnicos y documentos a que haya lugar en esta materia.</t>
  </si>
  <si>
    <t>RECOMENDACIONES MADS</t>
  </si>
  <si>
    <t xml:space="preserve">Se debe solicitar a la comisión intersectorial de biocombustibles actas, conceptos técnicos y documentación aportada por parte de los distintos actores, a fin de determinar la existencia de estudios relacionados con el efecto de mezclas B10 y superiores en los sistemas de postcombustión de las tecnologías vehiculares EURO V y EURO VI. </t>
  </si>
  <si>
    <t>Recommend to revise to 35 hours from 20 hours by EN15751 if allowed to contain biodiesel (FAME) in the renewable diesel. 
When use of biodiesel (FAME) can not be allowed in the specification, it is recommended to eliminate this requirement by EN15751.(Refer to item #5 &amp; #8)</t>
  </si>
  <si>
    <t>There is no (2) in the table.  
(7) is located at incorrect position in the table.</t>
  </si>
  <si>
    <r>
      <t>En razón a lo dispuesto por el Decreto 4892 de 2011, compilado en el Decreto 1073 de 2015, se reunió la Comisión Intersectorial para el manejo de Biocombustibles creada por el Decreto 2328 de 2008, en sesión de febrero 7 de 2019, con el fin d</t>
    </r>
    <r>
      <rPr>
        <i/>
        <sz val="11"/>
        <color theme="1"/>
        <rFont val="Calibri"/>
        <family val="2"/>
        <scheme val="minor"/>
      </rPr>
      <t>e “(…) realizar seguimiento a los compromisos del Gobierno Nacional en materia de la evaluación y autorización del incremento del porcentaje de Biocombustible para uso en motores en diésel, en la mezcla obligatoria vigente en el país”. El concepto final de dicha sesión fue recomendar el incremento de mezcla de B10 a B12.</t>
    </r>
    <r>
      <rPr>
        <sz val="11"/>
        <color theme="1"/>
        <rFont val="Calibri"/>
        <family val="2"/>
        <scheme val="minor"/>
      </rPr>
      <t xml:space="preserve">
En el segundo punto de tal sesión, denominado “estudios de viabilidad del aumento de componente Bio en la mezcla de Biodiesel”, la Comisión “</t>
    </r>
    <r>
      <rPr>
        <i/>
        <sz val="11"/>
        <color theme="1"/>
        <rFont val="Calibri"/>
        <family val="2"/>
        <scheme val="minor"/>
      </rPr>
      <t>(…) analizó la viabilidad de aumentar el porcentaje obligatorio de biocombustible para uso en motores diésel, en la mezcla obligatoria del combustible fósil vigente en el país para pasar del nivel del 10% (B10) al 12% (B12), para lo que tomó en cuenta los estudios generados al respecto desde los diferentes Ministerios que conforman la Comisión, con ocasión de la propuesta objeto de análisis (…)</t>
    </r>
    <r>
      <rPr>
        <sz val="11"/>
        <color theme="1"/>
        <rFont val="Calibri"/>
        <family val="2"/>
        <scheme val="minor"/>
      </rPr>
      <t xml:space="preserve">”.  </t>
    </r>
  </si>
  <si>
    <t>Se recomienda citar lo acordado por la comisión intersectorial para el manejo de Biocombustibles en la sesión desarrollada el 06 de Agosto de 2019 en este sentido.</t>
  </si>
  <si>
    <t>SE RECOMIENDA QUE MINENERGÍA COMPARTA EL DOCUMENTO CITADO CON MINTRANSPORTE Y MINAMBIENTE</t>
  </si>
  <si>
    <t>SE AGRADECE EL COMENTARIO SIN EMBARGO NO SE APORTA EVIDENCIA OBJETIVA EVALUABLE DE LO MENCIONADO RESPECTO DE TECNOLOGÍAS EURO VI Y SUPERIORES PARA COLOMBIA</t>
  </si>
  <si>
    <t>EL COMENTARIO NO ES CLARO, NO SE TIENE EN CUENTA</t>
  </si>
  <si>
    <t>6. Se dede solicitar concepto aclaratorio a MinComercio respecto del tratamiento regulatorio que se debe dar al proyecto normativo de contenido de mezcla del combustible diesel con biodiesel. Aclarar si se trata de un reglamento técnico a la luz de la normatividad vigente emitida por dicha cartera.</t>
  </si>
  <si>
    <r>
      <t xml:space="preserve">1. Es necesario indicar que los Ministerios de Minas y Energía y de Ambiente y Desarrollo Sostenible sólo pueden llegar hasta un aumento de mezcla del 10%, cualquier aumento adicional debe ser autorizado por la comisióm intersectorial de biocombustibles, conforme lo establecido en el Decreto 4892 de 2011. No se acoge el comentario. Para el presente acto administrativo la comisión intersectorial de biocombustibles solicitó adelantar las acciones necesarias para llegar a un 12% de mezcla
2. Toda vez que el proyecto de resolución que regula las condiciones de calidad del diésel y sus mezclas no ha entrado en vigencia su sugerencia no puede ser tenida en cuenta
3. Se aclara que es responsabilidad de cada uno de los agentes de la cadena garantizar la calidad del producto que se encuentra bajo su custodia, por lo anterior, hasta que el país cuente con un sistema QA/QC será responsabilidad de los diferentes agentes controlar la calidad de los productos que custodia. 
4. El acto administrativo en consulta, no contempla la implementación de mezclas voluntarias. No se acoge el comentario.
5.  La comisióm intersectorial de biocombustibles, y sus participantes estan definidos conforme lo establecido en el Decreto 4892 de 2011.
6.  </t>
    </r>
    <r>
      <rPr>
        <sz val="11"/>
        <color rgb="FFFF0000"/>
        <rFont val="Calibri"/>
        <family val="2"/>
        <scheme val="minor"/>
      </rPr>
      <t>Se recomienda citar lo acordado mediante sesión de la comisión intersectorial para el manejo de Biocombustibles del 06 de Agosto de 2019 en esta materia.</t>
    </r>
  </si>
  <si>
    <t>Se recomienda citar lo acordado por la comisión intersectorial para el manejo de Biocombustibles en la sesión desarrollada el 06 de Agosto de 2019 en este sentido, adicionalmente se recomienda citar la propuesta socializada por la consejería de la Presidencia de la República en la sesión del 28 de Mayo de 2019 de la misma comisión, respecto de los estudios a desarrollar haciendo énfasis en tecnologías EURO V y VI  dentro del marco de la Ley 1972 de 2019.</t>
  </si>
  <si>
    <r>
      <rPr>
        <b/>
        <sz val="12"/>
        <color theme="1"/>
        <rFont val="Verdana"/>
        <family val="2"/>
      </rPr>
      <t>Proyecto:</t>
    </r>
    <r>
      <rPr>
        <sz val="12"/>
        <color theme="1"/>
        <rFont val="Verdana"/>
        <family val="2"/>
      </rPr>
      <t xml:space="preserve"> Resolución</t>
    </r>
  </si>
  <si>
    <r>
      <rPr>
        <b/>
        <sz val="12"/>
        <color theme="1"/>
        <rFont val="Verdana"/>
        <family val="2"/>
      </rPr>
      <t>Fecha  fin:</t>
    </r>
    <r>
      <rPr>
        <sz val="12"/>
        <color theme="1"/>
        <rFont val="Verdana"/>
        <family val="2"/>
      </rPr>
      <t xml:space="preserve"> </t>
    </r>
  </si>
  <si>
    <t>PROPUESTA CONSOLIDADA
Ministerio de Ambiente y Desarrollo Sostenible</t>
  </si>
  <si>
    <t>PROPUESTA CONSOLIDADA
MADS + MME</t>
  </si>
  <si>
    <t>Si bien existen algunas EDS que tienen menor rotación de combustible, en el caso de presentarse esta situación, la EDS podría escribir al MME indicando su caso específico con los soportes del caso para dar una excepción particular. 
En todo caso el producto no tendrá que ser dispuesto como residuo peligroso o similar, este producto se podrá tratar teniendo en cuenta las consideraciones que el MME dé en respuesta puntual por cada caso específico que se presente. Así mismo, el MME considera como tiempo prudencial, el establecer hasta diez días como periodo para realizar el cambio de volumenes de inventarios.</t>
  </si>
  <si>
    <t>Toda vez que el proyecto de resolución que regula las condiciones de calidad del diésel y sus mezclas, se viene trabajando de forma independiente a este proyecto, y además el mismo no ha entrado en vigencia, y no se cuentan con estudios técnicos suficientes y aplicables al mercado colombiano que soporten su argumento, su comentario no podría ser acogido, sin entrar a aplazar o postergar los beneficios que conlleva la implementación de la política pública de aumentar la mezcla en 2%.</t>
  </si>
  <si>
    <t>Toda vez que es el Ministerio de Minas y Energia quien de manera particular puede establecer el porcentaje de mezcla con la cual deben cumplir los agentes nos encontramos en la facultad de establecer dicho valor, adicionalmente, cada uno de los agentes en la cadena deberán garantizar la calidad del producto que se tenga en su custodia. Por lo anterior, será el transportador quien asegure la calidad del producto transportado y mitigará las condiciones que puedan afectar o contaminar el producto en custodia. Finalmente, no puede limitarse un porcentaje de mezcla fijo ya que el aumento de mezcla desde la producción ha sido empleada en el pasado para garantizar el abastecimiento de combustibles en el país.</t>
  </si>
  <si>
    <t>Su comentario será considerado en el desarrollo del proyecto de resolución. Las plantas que correspondan, serán incluidas.</t>
  </si>
  <si>
    <t>Toda vez que es el Ministerio de Minas y Energia, quien de manera particular puede establecer el esquema operativo del porcentaje de mezcla con la cual deben cumplir los agentes, nos encontramos en la facultad de establecer dicho valor, adicionalmente, vale recordar que cada uno de los agentes en la cadena deberán garantizar la calidad del producto que tenga en su custodia. 
Por lo anterior, será el transportador quien asegure la calidad del producto movilizado y mitigará las condiciones que puedan afectar o contaminar el producto en custodia. 
Finalmente, logísticamente consideramos inconveniente fijar un porcentaje de mezcla rigido a nivel de refinería, ya que el aumento de mezcla desde la producción ha sido empleado en el pasado para garantizar diferentes esquemas de abastecimiento de combustibles en el país, durante diversos momentos de necesidad, crisis, contingencias o situaciones especiales de suministro</t>
  </si>
  <si>
    <t xml:space="preserve">El escenario de consulta del público precismente se surte con el fin de conocer las opiniones, nociones técnicas y demás consideraciones de los interesados, acerca del documento o proyecto normativo. En este caso, hemos surtido tal proceso y este comentario específico, no da a lugar para ser considerado en el documento posterior. </t>
  </si>
  <si>
    <t>Para efectos de realizar estudios de carácter público-privados con el fin de tener pruebas con vehículos de larga duración representativos del mercado, ante ajustes en diferentes niveles de mezcla, diferentes al regulatorio, se han realizado discusiones en diversos espacios del sector de biocombustibles y de transporte de carga-automotores. sin embargo, aún no se ha llegado a un consenso unánime  entre todas las partes interesadas acerca de las condiciones técnicas y económicas para llevar a cabo un estudio de tal naturaleza. La realización de tal estudio, excede el objetivo de la presente normatividad, sin embargo el Gobierno Nacional sigue dispuesto a escuchar y apoyar iniciativas de este tipo en áras de construir conocimiento y evidencias fácticas acerca de los niveles de mezcla superiores al regulatorio.</t>
  </si>
  <si>
    <t xml:space="preserve">En virtud de lo sesionado en la Comisión Intersectorial de Biocombustibles # 25, se aclara que el presente acto administrativo, que versa sobre el aumento de la mezcla de biodiesel, no constituye un reglamento técnico y por tanto no requiere de un análisis de impacto normativo. </t>
  </si>
  <si>
    <t>Los comentarios recibidos no coinciden o no guardan relación con el contenido del documento puesto a comentarios del público. Por lo anterior, los mismos no serán tenidos en cuenta en el desarrollo del proyecto normativo.</t>
  </si>
  <si>
    <r>
      <t xml:space="preserve">Aumentar las mezclas a nivel nacional al 12%  aporta a las metas ambientales del país, reduciendo las emisiones de material particulado y de emisiones de GEI, para ello el Análisis del Ciclo de Vida de los Biocombustibles en Colombia, estudio del Ministerio de Minas y Energía realizado por el consorcio CUE, (Centro Nacional de Producción Más Limpia, Universidad Pontificia Bolivariana y EMPA) encontró que el Biodiésel Colombiano reduce entre el 83% y el 107% las emisiones de GEI a la atmosfera. </t>
    </r>
    <r>
      <rPr>
        <i/>
        <sz val="11"/>
        <color theme="1"/>
        <rFont val="Calibri"/>
        <family val="2"/>
        <scheme val="minor"/>
      </rPr>
      <t>“Evaluación del ciclo de vida de la cadena de producción de biocombustibles en Colombia”Capitulo II: Estudio ACV – Impacto  Ambiental</t>
    </r>
    <r>
      <rPr>
        <sz val="11"/>
        <color theme="1"/>
        <rFont val="Calibri"/>
        <family val="2"/>
        <scheme val="minor"/>
      </rPr>
      <t xml:space="preserve">. Documento adjunto.
</t>
    </r>
  </si>
  <si>
    <t>Se pone en consideración el comentario para el desarrollo del proyecto.</t>
  </si>
  <si>
    <t>Se pone en consideración el comentario para el desarrollo del proyecto. En todo caso debe considerarse que es recomendable extender el alcance de dicho estudio a las nuevas tecnologías (EURO V y EURO VI) a fin de determinar la compatibiidad de mezclas superiores a B10 con los sistemas de postcombustión, tomando en consisderación lo establecido en la LEY 1972 de 2019 "ARTICULO 4°, Vehículos nuevos con motor ciclo diésel. A partir del 10 de
enero de 2023 las fuentes móviles terrestres con motor ciclo diésel que se fabriquen, ensamblen o importen al país, con rango de operación nacional, tendrán que cumplir con los límites máximos permisibles de emisión de contaminantes al aire correspondientes a tecnologías Euro VI, su equivalente o superiores "; toda vez que para el momento del desarrollo de dicho estudio no se consideraba la introducción de tecnologías EURO VI en el país y en este sentido no se puede comprobar mediante evidencia objetiva la afirmación del comentario en la extensión completa del parque automotor.</t>
  </si>
  <si>
    <t>Se pone en consideración el comentario para el desarrollo del proyecto, sin embargo no se aporta evidencia objetiva evaluable de lo mencionado respecto de tecnologías euro vi y superiores para Colombia.</t>
  </si>
  <si>
    <t>Sin comentarios.</t>
  </si>
  <si>
    <t>Es necesario indicar que los Ministerios de Minas y Energía y de Ambiente y Desarrollo Sostenible, según la normatividad vigente, podrían regular el nivel de mezcla hasta el 10%, y  cualquier variación adicional deberá ser autorizada por la comisión intersectorial de biocombustibles, conforme lo establecido en el Decreto 4892 de 2011. 
Por lo anterior, y de acuerdo con el contenido del proyecto de resolución, fue la comisión intersectorial de biocombustibles quien solicitó adelantar las acciones necesarias para llegar a un 12% de mezcla de biodiesel, así, y considerando que el Ministerio de Transporte es miembro de la comisión mencionada, se tuvo en su momento el análisis sobre el impacto de esta medida en el parque automotor, así como otros conceptos técnicos emitidos por los diferentes ministerios que componen dicha comisión.</t>
  </si>
  <si>
    <t>Precismente, a través de correos electrónicos con fechas de 22 de mayo de 2019, y 18 de julio de 2019, CENIT y ECOPETROL informan a la Dirección de Hidrocarburos del MME, de los resultados de estudios técnicos acerca de la lubricidad y demás carácteristicas/beneficios asociados a la presencia de mezcla de biodiesel B4-B2 con combustible fósil, en los sistemas de poliductos.</t>
  </si>
  <si>
    <t>Este comentario recibido no coincide o no guarda relación con el contenido del documento puesto a comentarios del público. Por lo anterior, el mismo no será tenido en cuenta en el desarrollo del proyecto normativo.</t>
  </si>
  <si>
    <t>Toda vez que no se hace un comentario técnico sobre el objeto mismo de la resolución o su contenido en general, el mismo no se tiene en cuenta para cambio o aclaración.</t>
  </si>
  <si>
    <t xml:space="preserve">Se aclara que es responsabilidad de cada uno de los agentes de la cadena de suministro de combustibles, el  garantizar la calidad del producto que se encuentra bajo su custodia. 
En todo caso, e incluso al contar con un sistema nacional de QA/QC,  será responsabilidad de los diferentes agentes controlar la calidad de los productos que custodia. </t>
  </si>
  <si>
    <t xml:space="preserve">1. Es necesario indicar que los Ministerios de Minas y Energía y de Ambiente y Desarrollo Sostenible, según la normatividad vigente, podrían regular el nivel de mezcla hasta el 10%, y  cualquier variación adicional deberá ser autorizada por la comisión intersectorial de biocombustibles, conforme lo establecido en el Decreto 4892 de 2011. Para el presente acto administrativo la comisión intersectorial de biocombustibles solicitó adelantar las acciones necesarias para llegar a un 12% de mezcla. No se acoge este comentario en específico.
2. Toda vez que el proyecto de resolución que regula las condiciones de calidad del diésel y sus mezclas, no ha entrado en vigencia, su sugerencia no será tenida en cuenta
3. Se aclara que es responsabilidad de cada uno de los agentes de la cadena de suministro de combustibles, el  garantizar la calidad del producto que se encuentra bajo su custodia. 
En todo caso, e incluso al contar con un sistema nacional de QA/QC,  será responsabilidad de los diferentes agentes controlar la calidad de los productos que custodia. 
4. El acto administrativo en consulta, no contempla la implementación de mezclas voluntarias o de otro tipo de programas. No se acoge el comentario.
5.  La comisióm intersectorial de biocombustibles, y sus participantes estan definidos conforme lo establecido en el Decreto 4892 de 2011.
6.  En virtud de lo sesionado en la Comisión Intersectorial de Biocombustibles # 25, se aclara que el presente acto administrativo, que versa sobre el aumento de la mezcla de biodiesel, no constituye un reglamento técnico y por tanto no requiere de un análisis de impacto normativo.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</si>
</sst>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theme="1"/>
      <name val="Verdana"/>
      <family val="2"/>
    </font>
    <font>
      <b/>
      <sz val="11"/>
      <color theme="1"/>
      <name val="Verdana"/>
      <family val="2"/>
    </font>
    <font>
      <u/>
      <sz val="11"/>
      <color theme="10"/>
      <name val="Calibri"/>
      <family val="2"/>
      <scheme val="minor"/>
    </font>
    <font>
      <sz val="11"/>
      <color rgb="FFFF0000"/>
      <name val="Verdana"/>
      <family val="2"/>
    </font>
    <font>
      <i/>
      <sz val="11"/>
      <color theme="1"/>
      <name val="Calibri"/>
      <family val="2"/>
      <scheme val="minor"/>
    </font>
    <font>
      <sz val="9"/>
      <color indexed="81"/>
      <name val="Tahoma"/>
      <charset val="1"/>
    </font>
    <font>
      <b/>
      <sz val="9"/>
      <color indexed="81"/>
      <name val="Tahoma"/>
      <charset val="1"/>
    </font>
    <font>
      <b/>
      <sz val="9"/>
      <color indexed="81"/>
      <name val="Tahoma"/>
      <family val="2"/>
    </font>
    <font>
      <sz val="11"/>
      <color rgb="FFFF0000"/>
      <name val="Calibri"/>
      <family val="2"/>
      <scheme val="minor"/>
    </font>
    <font>
      <b/>
      <sz val="12"/>
      <color theme="1"/>
      <name val="Verdana"/>
      <family val="2"/>
    </font>
    <font>
      <sz val="12"/>
      <color theme="1"/>
      <name val="Verdana"/>
      <family val="2"/>
    </font>
    <font>
      <b/>
      <sz val="18"/>
      <color theme="1"/>
      <name val="Calibri"/>
      <family val="2"/>
      <scheme val="minor"/>
    </font>
    <font>
      <b/>
      <sz val="11.5"/>
      <color theme="1"/>
      <name val="Verdana"/>
      <family val="2"/>
    </font>
    <font>
      <b/>
      <sz val="9"/>
      <color rgb="FF000000"/>
      <name val="Tahoma"/>
      <family val="2"/>
    </font>
    <font>
      <sz val="9"/>
      <color rgb="FF000000"/>
      <name val="Tahoma"/>
      <family val="2"/>
    </font>
    <font>
      <b/>
      <sz val="9"/>
      <color rgb="FF000000"/>
      <name val="Tahoma"/>
      <charset val="1"/>
    </font>
    <font>
      <sz val="9"/>
      <color rgb="FF000000"/>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55">
    <xf numFmtId="0" fontId="0" fillId="0" borderId="0" xfId="0"/>
    <xf numFmtId="0" fontId="0" fillId="0" borderId="1" xfId="0" quotePrefix="1" applyFont="1" applyBorder="1" applyAlignment="1">
      <alignment horizontal="left" vertical="center" wrapText="1"/>
    </xf>
    <xf numFmtId="0" fontId="0" fillId="0" borderId="0" xfId="0" applyAlignment="1">
      <alignment horizontal="left" vertical="center"/>
    </xf>
    <xf numFmtId="14" fontId="0" fillId="0" borderId="7" xfId="0" applyNumberFormat="1" applyBorder="1" applyAlignment="1">
      <alignment horizontal="center" vertical="center" wrapText="1"/>
    </xf>
    <xf numFmtId="0" fontId="0" fillId="0" borderId="2" xfId="0" applyBorder="1" applyAlignment="1">
      <alignment horizontal="center" vertical="center" wrapText="1"/>
    </xf>
    <xf numFmtId="0" fontId="3" fillId="0" borderId="2" xfId="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Border="1" applyAlignment="1">
      <alignment horizontal="center" vertical="center" wrapText="1"/>
    </xf>
    <xf numFmtId="0" fontId="0" fillId="0" borderId="0" xfId="0" applyAlignment="1">
      <alignment vertical="center"/>
    </xf>
    <xf numFmtId="0" fontId="1" fillId="0" borderId="0" xfId="0" applyFont="1" applyAlignment="1">
      <alignment vertical="center"/>
    </xf>
    <xf numFmtId="0" fontId="2" fillId="0" borderId="0" xfId="0" applyFont="1" applyBorder="1" applyAlignment="1">
      <alignment horizontal="left" vertical="center" wrapText="1"/>
    </xf>
    <xf numFmtId="0" fontId="0" fillId="0" borderId="2" xfId="0" quotePrefix="1"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Border="1" applyAlignment="1">
      <alignment vertical="center" wrapText="1"/>
    </xf>
    <xf numFmtId="0" fontId="0" fillId="0" borderId="1" xfId="0" applyFont="1" applyFill="1" applyBorder="1" applyAlignment="1">
      <alignment horizontal="left" vertic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10" fillId="0" borderId="0" xfId="0" applyFont="1" applyAlignment="1">
      <alignment vertical="center"/>
    </xf>
    <xf numFmtId="0" fontId="11" fillId="0" borderId="0" xfId="0" applyFont="1" applyAlignment="1">
      <alignment vertical="center"/>
    </xf>
    <xf numFmtId="14" fontId="11" fillId="0" borderId="0" xfId="0" applyNumberFormat="1" applyFont="1" applyAlignment="1">
      <alignment horizontal="left" vertical="center"/>
    </xf>
    <xf numFmtId="0" fontId="12" fillId="0" borderId="0" xfId="0" applyFont="1" applyAlignment="1">
      <alignment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0" fillId="0" borderId="6" xfId="0" applyBorder="1" applyAlignment="1">
      <alignment vertical="center" wrapText="1"/>
    </xf>
    <xf numFmtId="14" fontId="0" fillId="0" borderId="8" xfId="0" applyNumberFormat="1" applyBorder="1" applyAlignment="1">
      <alignment horizontal="center" vertical="center" wrapText="1"/>
    </xf>
    <xf numFmtId="0" fontId="0" fillId="0" borderId="6" xfId="0" applyBorder="1" applyAlignment="1">
      <alignment horizontal="center" vertical="center" wrapText="1"/>
    </xf>
    <xf numFmtId="0" fontId="0" fillId="0" borderId="6" xfId="0" applyFont="1" applyBorder="1" applyAlignment="1">
      <alignment horizontal="left" vertical="center" wrapText="1"/>
    </xf>
    <xf numFmtId="14" fontId="0" fillId="0" borderId="10" xfId="0" applyNumberFormat="1" applyBorder="1" applyAlignment="1">
      <alignment horizontal="center" vertical="center" wrapText="1"/>
    </xf>
    <xf numFmtId="0" fontId="0" fillId="0" borderId="11" xfId="0" applyBorder="1" applyAlignment="1">
      <alignment horizontal="center" vertical="center" wrapText="1"/>
    </xf>
    <xf numFmtId="0" fontId="3" fillId="0" borderId="11" xfId="1" applyBorder="1" applyAlignment="1">
      <alignment horizontal="center" vertical="center" wrapText="1"/>
    </xf>
    <xf numFmtId="0" fontId="0" fillId="0" borderId="11" xfId="0" applyFill="1" applyBorder="1" applyAlignment="1">
      <alignment horizontal="center" vertical="center" wrapText="1"/>
    </xf>
    <xf numFmtId="0" fontId="0" fillId="0" borderId="11" xfId="0" applyFont="1" applyBorder="1" applyAlignment="1">
      <alignment horizontal="center" vertical="center" wrapText="1"/>
    </xf>
    <xf numFmtId="0" fontId="0" fillId="0" borderId="11" xfId="0" quotePrefix="1" applyFont="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10" fillId="2" borderId="4"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2" xfId="0" applyFont="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Border="1" applyAlignment="1">
      <alignment vertical="center" wrapText="1"/>
    </xf>
    <xf numFmtId="0" fontId="0" fillId="0" borderId="9" xfId="0" applyBorder="1" applyAlignment="1">
      <alignment vertical="center" wrapText="1"/>
    </xf>
    <xf numFmtId="0" fontId="0" fillId="0" borderId="1" xfId="0" applyBorder="1" applyAlignment="1">
      <alignment horizontal="center" vertical="center" wrapText="1"/>
    </xf>
    <xf numFmtId="14" fontId="0" fillId="0" borderId="8" xfId="0" applyNumberFormat="1" applyBorder="1" applyAlignment="1">
      <alignment horizontal="center" vertical="center" wrapText="1"/>
    </xf>
    <xf numFmtId="0" fontId="0" fillId="0" borderId="1" xfId="0" applyFont="1" applyBorder="1" applyAlignment="1">
      <alignment horizontal="center" vertical="center" wrapText="1"/>
    </xf>
    <xf numFmtId="0" fontId="0" fillId="0" borderId="1" xfId="0" applyFill="1" applyBorder="1" applyAlignment="1">
      <alignment horizontal="center" vertical="center" wrapText="1"/>
    </xf>
    <xf numFmtId="0" fontId="3" fillId="0" borderId="1" xfId="1" applyBorder="1" applyAlignment="1">
      <alignment horizontal="center" vertical="center" wrapText="1"/>
    </xf>
    <xf numFmtId="0" fontId="11" fillId="0" borderId="0" xfId="0" applyFont="1" applyAlignment="1">
      <alignment horizontal="left" vertical="center" wrapText="1"/>
    </xf>
    <xf numFmtId="0" fontId="0" fillId="0" borderId="6" xfId="0" applyFont="1" applyBorder="1" applyAlignment="1">
      <alignment horizontal="left" vertical="center" wrapText="1"/>
    </xf>
    <xf numFmtId="0" fontId="0" fillId="0" borderId="1"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lombia@fedebiocombustibles.com" TargetMode="External"/><Relationship Id="rId13" Type="http://schemas.openxmlformats.org/officeDocument/2006/relationships/printerSettings" Target="../printerSettings/printerSettings1.bin"/><Relationship Id="rId3" Type="http://schemas.openxmlformats.org/officeDocument/2006/relationships/hyperlink" Target="mailto:dga@aescolombia.com.co" TargetMode="External"/><Relationship Id="rId7" Type="http://schemas.openxmlformats.org/officeDocument/2006/relationships/hyperlink" Target="mailto:JRICO@andi.com.co" TargetMode="External"/><Relationship Id="rId12" Type="http://schemas.openxmlformats.org/officeDocument/2006/relationships/hyperlink" Target="mailto:ranjel@andemos.org" TargetMode="External"/><Relationship Id="rId2" Type="http://schemas.openxmlformats.org/officeDocument/2006/relationships/hyperlink" Target="mailto:keila.berrio@petromil.com" TargetMode="External"/><Relationship Id="rId1" Type="http://schemas.openxmlformats.org/officeDocument/2006/relationships/hyperlink" Target="mailto:dialgob@gmail.com" TargetMode="External"/><Relationship Id="rId6" Type="http://schemas.openxmlformats.org/officeDocument/2006/relationships/hyperlink" Target="mailto:JRICO@andi.com.co" TargetMode="External"/><Relationship Id="rId11" Type="http://schemas.openxmlformats.org/officeDocument/2006/relationships/hyperlink" Target="mailto:carolina.zuluaga@ecopetrol.com.co" TargetMode="External"/><Relationship Id="rId5" Type="http://schemas.openxmlformats.org/officeDocument/2006/relationships/hyperlink" Target="mailto:stavera@equitel.com.co" TargetMode="External"/><Relationship Id="rId15" Type="http://schemas.openxmlformats.org/officeDocument/2006/relationships/comments" Target="../comments1.xml"/><Relationship Id="rId10" Type="http://schemas.openxmlformats.org/officeDocument/2006/relationships/hyperlink" Target="mailto:raul.avila@cenit-transporte.com" TargetMode="External"/><Relationship Id="rId4" Type="http://schemas.openxmlformats.org/officeDocument/2006/relationships/hyperlink" Target="mailto:mpradilla@acp.com.co" TargetMode="External"/><Relationship Id="rId9" Type="http://schemas.openxmlformats.org/officeDocument/2006/relationships/hyperlink" Target="mailto:deysi.rodriguez@transmilenio.gov.co"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6"/>
  <sheetViews>
    <sheetView tabSelected="1" topLeftCell="A7" zoomScale="85" zoomScaleNormal="85" workbookViewId="0">
      <pane xSplit="6" ySplit="2" topLeftCell="J9" activePane="bottomRight" state="frozen"/>
      <selection activeCell="A7" sqref="A7"/>
      <selection pane="topRight" activeCell="H7" sqref="H7"/>
      <selection pane="bottomLeft" activeCell="A9" sqref="A9"/>
      <selection pane="bottomRight" activeCell="N36" sqref="N36"/>
    </sheetView>
  </sheetViews>
  <sheetFormatPr baseColWidth="10" defaultColWidth="10.85546875" defaultRowHeight="15" x14ac:dyDescent="0.25"/>
  <cols>
    <col min="1" max="1" width="4.42578125" style="8" customWidth="1"/>
    <col min="2" max="7" width="12.85546875" style="8" customWidth="1"/>
    <col min="8" max="8" width="18.140625" style="8" customWidth="1"/>
    <col min="9" max="9" width="26.28515625" style="8" customWidth="1"/>
    <col min="10" max="10" width="62.42578125" style="8" customWidth="1"/>
    <col min="11" max="11" width="32.85546875" style="2" customWidth="1"/>
    <col min="12" max="12" width="37" style="8" customWidth="1"/>
    <col min="13" max="13" width="41.42578125" style="8" customWidth="1"/>
    <col min="14" max="14" width="54.85546875" style="8" customWidth="1"/>
    <col min="15" max="16384" width="10.85546875" style="8"/>
  </cols>
  <sheetData>
    <row r="1" spans="1:14" x14ac:dyDescent="0.25">
      <c r="G1" s="9"/>
      <c r="H1" s="9"/>
      <c r="I1" s="9"/>
      <c r="J1" s="9"/>
    </row>
    <row r="2" spans="1:14" x14ac:dyDescent="0.25">
      <c r="G2" s="20" t="s">
        <v>4</v>
      </c>
      <c r="H2" s="21"/>
      <c r="I2" s="21" t="s">
        <v>5</v>
      </c>
      <c r="J2" s="21"/>
    </row>
    <row r="3" spans="1:14" ht="28.35" customHeight="1" x14ac:dyDescent="0.25">
      <c r="G3" s="52" t="s">
        <v>152</v>
      </c>
      <c r="H3" s="52"/>
      <c r="I3" s="52" t="s">
        <v>21</v>
      </c>
      <c r="J3" s="52"/>
    </row>
    <row r="4" spans="1:14" ht="17.45" customHeight="1" x14ac:dyDescent="0.25">
      <c r="G4" s="20" t="s">
        <v>3</v>
      </c>
      <c r="H4" s="21"/>
      <c r="I4" s="22">
        <v>43622</v>
      </c>
      <c r="J4" s="21"/>
    </row>
    <row r="5" spans="1:14" ht="19.350000000000001" customHeight="1" x14ac:dyDescent="0.25">
      <c r="G5" s="21" t="s">
        <v>153</v>
      </c>
      <c r="H5" s="21"/>
      <c r="I5" s="22">
        <v>43636</v>
      </c>
      <c r="J5" s="21"/>
    </row>
    <row r="6" spans="1:14" ht="31.35" customHeight="1" x14ac:dyDescent="0.25">
      <c r="G6" s="20" t="s">
        <v>0</v>
      </c>
      <c r="H6" s="21"/>
      <c r="I6" s="22"/>
      <c r="J6" s="21"/>
    </row>
    <row r="7" spans="1:14" ht="12.6" customHeight="1" thickBot="1" x14ac:dyDescent="0.3">
      <c r="G7" s="10"/>
      <c r="H7" s="10"/>
      <c r="I7" s="10"/>
    </row>
    <row r="8" spans="1:14" ht="69" customHeight="1" thickBot="1" x14ac:dyDescent="0.3">
      <c r="B8" s="24" t="s">
        <v>12</v>
      </c>
      <c r="C8" s="25" t="s">
        <v>6</v>
      </c>
      <c r="D8" s="25" t="s">
        <v>14</v>
      </c>
      <c r="E8" s="25" t="s">
        <v>7</v>
      </c>
      <c r="F8" s="39" t="s">
        <v>8</v>
      </c>
      <c r="G8" s="25" t="s">
        <v>10</v>
      </c>
      <c r="H8" s="25" t="s">
        <v>1</v>
      </c>
      <c r="I8" s="25" t="s">
        <v>2</v>
      </c>
      <c r="J8" s="25" t="s">
        <v>9</v>
      </c>
      <c r="K8" s="38" t="s">
        <v>11</v>
      </c>
      <c r="L8" s="25" t="s">
        <v>140</v>
      </c>
      <c r="M8" s="25" t="s">
        <v>154</v>
      </c>
      <c r="N8" s="40" t="s">
        <v>155</v>
      </c>
    </row>
    <row r="9" spans="1:14" ht="409.5" x14ac:dyDescent="0.25">
      <c r="A9" s="23">
        <v>1</v>
      </c>
      <c r="B9" s="3">
        <v>43636</v>
      </c>
      <c r="C9" s="4" t="s">
        <v>22</v>
      </c>
      <c r="D9" s="5" t="s">
        <v>23</v>
      </c>
      <c r="E9" s="4" t="s">
        <v>13</v>
      </c>
      <c r="F9" s="6" t="s">
        <v>13</v>
      </c>
      <c r="G9" s="7" t="s">
        <v>24</v>
      </c>
      <c r="H9" s="7" t="s">
        <v>25</v>
      </c>
      <c r="I9" s="7" t="s">
        <v>24</v>
      </c>
      <c r="J9" s="11" t="s">
        <v>26</v>
      </c>
      <c r="K9" s="43" t="s">
        <v>124</v>
      </c>
      <c r="L9" s="44" t="s">
        <v>141</v>
      </c>
      <c r="M9" s="45" t="s">
        <v>144</v>
      </c>
      <c r="N9" s="46" t="s">
        <v>144</v>
      </c>
    </row>
    <row r="10" spans="1:14" ht="240" x14ac:dyDescent="0.25">
      <c r="A10" s="23">
        <v>2</v>
      </c>
      <c r="B10" s="27">
        <v>43633</v>
      </c>
      <c r="C10" s="15" t="s">
        <v>27</v>
      </c>
      <c r="D10" s="16" t="s">
        <v>28</v>
      </c>
      <c r="E10" s="15" t="s">
        <v>29</v>
      </c>
      <c r="F10" s="17" t="s">
        <v>30</v>
      </c>
      <c r="G10" s="18" t="s">
        <v>31</v>
      </c>
      <c r="H10" s="18" t="s">
        <v>32</v>
      </c>
      <c r="I10" s="18" t="s">
        <v>31</v>
      </c>
      <c r="J10" s="1" t="s">
        <v>33</v>
      </c>
      <c r="K10" s="14" t="s">
        <v>107</v>
      </c>
      <c r="L10" s="12" t="s">
        <v>131</v>
      </c>
      <c r="M10" s="13" t="str">
        <f>+K10</f>
        <v xml:space="preserve">Su comentario es tenido en cuenta y se incluye dentro del documento. </v>
      </c>
      <c r="N10" s="26" t="s">
        <v>159</v>
      </c>
    </row>
    <row r="11" spans="1:14" ht="270" x14ac:dyDescent="0.25">
      <c r="A11" s="23">
        <v>3</v>
      </c>
      <c r="B11" s="27">
        <v>43636</v>
      </c>
      <c r="C11" s="15" t="s">
        <v>17</v>
      </c>
      <c r="D11" s="16" t="s">
        <v>18</v>
      </c>
      <c r="E11" s="15" t="s">
        <v>20</v>
      </c>
      <c r="F11" s="17" t="s">
        <v>19</v>
      </c>
      <c r="G11" s="18" t="s">
        <v>34</v>
      </c>
      <c r="H11" s="18" t="s">
        <v>35</v>
      </c>
      <c r="I11" s="18" t="s">
        <v>34</v>
      </c>
      <c r="J11" s="1" t="s">
        <v>36</v>
      </c>
      <c r="K11" s="19" t="s">
        <v>115</v>
      </c>
      <c r="L11" s="12" t="s">
        <v>132</v>
      </c>
      <c r="M11" s="13" t="str">
        <f>+K11</f>
        <v xml:space="preserve">Si bien hay EDS que tienen menor rotación de combustible, en el caso de presentarse esta situación la EDS deberá escribir al MME indicando su caso específico con los soportes del caso para dar una excepción particular. En todo caso el producto no tendrá que ser dipúesto como residuo peligroso o similar, este produco se podrá comercializar teniendo en cuenta las consideraciones que el MME dé en respuesta puntual por EDS en la cual se presente este caso. </v>
      </c>
      <c r="N11" s="26" t="s">
        <v>156</v>
      </c>
    </row>
    <row r="12" spans="1:14" ht="184.5" customHeight="1" x14ac:dyDescent="0.25">
      <c r="A12" s="23">
        <v>4</v>
      </c>
      <c r="B12" s="48">
        <v>43636</v>
      </c>
      <c r="C12" s="47" t="s">
        <v>37</v>
      </c>
      <c r="D12" s="51" t="s">
        <v>15</v>
      </c>
      <c r="E12" s="47"/>
      <c r="F12" s="50" t="s">
        <v>16</v>
      </c>
      <c r="G12" s="18" t="s">
        <v>38</v>
      </c>
      <c r="H12" s="18"/>
      <c r="I12" s="18" t="s">
        <v>38</v>
      </c>
      <c r="J12" s="1" t="s">
        <v>39</v>
      </c>
      <c r="K12" s="19" t="s">
        <v>125</v>
      </c>
      <c r="L12" s="12" t="s">
        <v>131</v>
      </c>
      <c r="M12" s="19" t="s">
        <v>125</v>
      </c>
      <c r="N12" s="29" t="s">
        <v>157</v>
      </c>
    </row>
    <row r="13" spans="1:14" ht="405" x14ac:dyDescent="0.25">
      <c r="A13" s="23">
        <v>5</v>
      </c>
      <c r="B13" s="48"/>
      <c r="C13" s="47"/>
      <c r="D13" s="51"/>
      <c r="E13" s="47"/>
      <c r="F13" s="50"/>
      <c r="G13" s="18" t="s">
        <v>40</v>
      </c>
      <c r="H13" s="18"/>
      <c r="I13" s="18" t="s">
        <v>40</v>
      </c>
      <c r="J13" s="1" t="s">
        <v>41</v>
      </c>
      <c r="K13" s="19" t="s">
        <v>116</v>
      </c>
      <c r="L13" s="12" t="s">
        <v>131</v>
      </c>
      <c r="M13" s="19" t="s">
        <v>158</v>
      </c>
      <c r="N13" s="29" t="s">
        <v>160</v>
      </c>
    </row>
    <row r="14" spans="1:14" ht="150" x14ac:dyDescent="0.25">
      <c r="A14" s="23">
        <v>6</v>
      </c>
      <c r="B14" s="27">
        <v>43636</v>
      </c>
      <c r="C14" s="15" t="s">
        <v>43</v>
      </c>
      <c r="D14" s="16" t="s">
        <v>42</v>
      </c>
      <c r="E14" s="15"/>
      <c r="F14" s="17" t="s">
        <v>44</v>
      </c>
      <c r="G14" s="18" t="s">
        <v>46</v>
      </c>
      <c r="H14" s="18" t="s">
        <v>45</v>
      </c>
      <c r="I14" s="18" t="s">
        <v>46</v>
      </c>
      <c r="J14" s="1" t="s">
        <v>47</v>
      </c>
      <c r="K14" s="19" t="s">
        <v>126</v>
      </c>
      <c r="L14" s="12" t="s">
        <v>131</v>
      </c>
      <c r="M14" s="13"/>
      <c r="N14" s="26" t="s">
        <v>161</v>
      </c>
    </row>
    <row r="15" spans="1:14" ht="360" x14ac:dyDescent="0.25">
      <c r="A15" s="23">
        <v>7</v>
      </c>
      <c r="B15" s="48">
        <v>43636</v>
      </c>
      <c r="C15" s="47" t="s">
        <v>49</v>
      </c>
      <c r="D15" s="51" t="s">
        <v>48</v>
      </c>
      <c r="E15" s="47" t="s">
        <v>54</v>
      </c>
      <c r="F15" s="50" t="s">
        <v>53</v>
      </c>
      <c r="G15" s="49" t="s">
        <v>13</v>
      </c>
      <c r="H15" s="18" t="s">
        <v>13</v>
      </c>
      <c r="I15" s="49" t="s">
        <v>13</v>
      </c>
      <c r="J15" s="1" t="s">
        <v>50</v>
      </c>
      <c r="K15" s="19" t="s">
        <v>127</v>
      </c>
      <c r="L15" s="13" t="s">
        <v>133</v>
      </c>
      <c r="M15" s="15" t="s">
        <v>151</v>
      </c>
      <c r="N15" s="28" t="s">
        <v>162</v>
      </c>
    </row>
    <row r="16" spans="1:14" ht="120" x14ac:dyDescent="0.25">
      <c r="A16" s="23">
        <v>8</v>
      </c>
      <c r="B16" s="48"/>
      <c r="C16" s="47"/>
      <c r="D16" s="51"/>
      <c r="E16" s="47"/>
      <c r="F16" s="50"/>
      <c r="G16" s="49"/>
      <c r="H16" s="18"/>
      <c r="I16" s="49"/>
      <c r="J16" s="1" t="s">
        <v>51</v>
      </c>
      <c r="K16" s="19" t="s">
        <v>117</v>
      </c>
      <c r="L16" s="12" t="s">
        <v>134</v>
      </c>
      <c r="M16" s="15" t="s">
        <v>145</v>
      </c>
      <c r="N16" s="28" t="s">
        <v>163</v>
      </c>
    </row>
    <row r="17" spans="1:14" ht="135" x14ac:dyDescent="0.25">
      <c r="A17" s="23">
        <v>9</v>
      </c>
      <c r="B17" s="48"/>
      <c r="C17" s="47"/>
      <c r="D17" s="51"/>
      <c r="E17" s="47"/>
      <c r="F17" s="50"/>
      <c r="G17" s="49"/>
      <c r="H17" s="18"/>
      <c r="I17" s="49"/>
      <c r="J17" s="1" t="s">
        <v>52</v>
      </c>
      <c r="K17" s="19" t="s">
        <v>128</v>
      </c>
      <c r="L17" s="12" t="s">
        <v>131</v>
      </c>
      <c r="M17" s="19" t="s">
        <v>128</v>
      </c>
      <c r="N17" s="29" t="s">
        <v>174</v>
      </c>
    </row>
    <row r="18" spans="1:14" ht="45" x14ac:dyDescent="0.25">
      <c r="A18" s="23">
        <v>10</v>
      </c>
      <c r="B18" s="48">
        <v>43636</v>
      </c>
      <c r="C18" s="47" t="s">
        <v>75</v>
      </c>
      <c r="D18" s="51" t="s">
        <v>76</v>
      </c>
      <c r="E18" s="47"/>
      <c r="F18" s="50" t="s">
        <v>74</v>
      </c>
      <c r="G18" s="18" t="s">
        <v>55</v>
      </c>
      <c r="H18" s="18" t="s">
        <v>61</v>
      </c>
      <c r="I18" s="18" t="s">
        <v>55</v>
      </c>
      <c r="J18" s="1" t="s">
        <v>68</v>
      </c>
      <c r="K18" s="54" t="s">
        <v>108</v>
      </c>
      <c r="L18" s="47" t="s">
        <v>131</v>
      </c>
      <c r="M18" s="54" t="s">
        <v>108</v>
      </c>
      <c r="N18" s="53" t="s">
        <v>164</v>
      </c>
    </row>
    <row r="19" spans="1:14" ht="75" x14ac:dyDescent="0.25">
      <c r="A19" s="23">
        <v>11</v>
      </c>
      <c r="B19" s="48"/>
      <c r="C19" s="47"/>
      <c r="D19" s="51"/>
      <c r="E19" s="47"/>
      <c r="F19" s="50"/>
      <c r="G19" s="18" t="s">
        <v>55</v>
      </c>
      <c r="H19" s="18" t="s">
        <v>62</v>
      </c>
      <c r="I19" s="18" t="s">
        <v>55</v>
      </c>
      <c r="J19" s="1" t="s">
        <v>69</v>
      </c>
      <c r="K19" s="54"/>
      <c r="L19" s="47"/>
      <c r="M19" s="54"/>
      <c r="N19" s="53"/>
    </row>
    <row r="20" spans="1:14" ht="105" x14ac:dyDescent="0.25">
      <c r="A20" s="23">
        <v>12</v>
      </c>
      <c r="B20" s="48"/>
      <c r="C20" s="47"/>
      <c r="D20" s="51"/>
      <c r="E20" s="47"/>
      <c r="F20" s="50"/>
      <c r="G20" s="18" t="s">
        <v>56</v>
      </c>
      <c r="H20" s="18" t="s">
        <v>63</v>
      </c>
      <c r="I20" s="18" t="s">
        <v>56</v>
      </c>
      <c r="J20" s="1" t="s">
        <v>70</v>
      </c>
      <c r="K20" s="54"/>
      <c r="L20" s="47"/>
      <c r="M20" s="54"/>
      <c r="N20" s="53"/>
    </row>
    <row r="21" spans="1:14" ht="105" x14ac:dyDescent="0.25">
      <c r="A21" s="23">
        <v>13</v>
      </c>
      <c r="B21" s="48"/>
      <c r="C21" s="47"/>
      <c r="D21" s="51"/>
      <c r="E21" s="47"/>
      <c r="F21" s="50"/>
      <c r="G21" s="18" t="s">
        <v>57</v>
      </c>
      <c r="H21" s="18" t="s">
        <v>64</v>
      </c>
      <c r="I21" s="18" t="s">
        <v>57</v>
      </c>
      <c r="J21" s="1" t="s">
        <v>71</v>
      </c>
      <c r="K21" s="54"/>
      <c r="L21" s="47"/>
      <c r="M21" s="54"/>
      <c r="N21" s="53"/>
    </row>
    <row r="22" spans="1:14" ht="102.75" x14ac:dyDescent="0.25">
      <c r="A22" s="23">
        <v>14</v>
      </c>
      <c r="B22" s="48"/>
      <c r="C22" s="47"/>
      <c r="D22" s="51"/>
      <c r="E22" s="47"/>
      <c r="F22" s="50"/>
      <c r="G22" s="18" t="s">
        <v>58</v>
      </c>
      <c r="H22" s="18" t="s">
        <v>65</v>
      </c>
      <c r="I22" s="18" t="s">
        <v>58</v>
      </c>
      <c r="J22" s="1" t="s">
        <v>72</v>
      </c>
      <c r="K22" s="54"/>
      <c r="L22" s="47"/>
      <c r="M22" s="54"/>
      <c r="N22" s="53"/>
    </row>
    <row r="23" spans="1:14" ht="75" x14ac:dyDescent="0.25">
      <c r="A23" s="23">
        <v>15</v>
      </c>
      <c r="B23" s="48"/>
      <c r="C23" s="47"/>
      <c r="D23" s="51"/>
      <c r="E23" s="47"/>
      <c r="F23" s="50"/>
      <c r="G23" s="18" t="s">
        <v>58</v>
      </c>
      <c r="H23" s="18" t="s">
        <v>64</v>
      </c>
      <c r="I23" s="18" t="s">
        <v>58</v>
      </c>
      <c r="J23" s="1" t="s">
        <v>142</v>
      </c>
      <c r="K23" s="54"/>
      <c r="L23" s="47"/>
      <c r="M23" s="54"/>
      <c r="N23" s="53"/>
    </row>
    <row r="24" spans="1:14" ht="60" x14ac:dyDescent="0.25">
      <c r="A24" s="23">
        <v>16</v>
      </c>
      <c r="B24" s="48"/>
      <c r="C24" s="47"/>
      <c r="D24" s="51"/>
      <c r="E24" s="47"/>
      <c r="F24" s="50"/>
      <c r="G24" s="18" t="s">
        <v>59</v>
      </c>
      <c r="H24" s="18" t="s">
        <v>66</v>
      </c>
      <c r="I24" s="18" t="s">
        <v>59</v>
      </c>
      <c r="J24" s="1" t="s">
        <v>143</v>
      </c>
      <c r="K24" s="54"/>
      <c r="L24" s="47"/>
      <c r="M24" s="54"/>
      <c r="N24" s="53"/>
    </row>
    <row r="25" spans="1:14" ht="102.75" x14ac:dyDescent="0.25">
      <c r="A25" s="23">
        <v>17</v>
      </c>
      <c r="B25" s="48"/>
      <c r="C25" s="47"/>
      <c r="D25" s="51"/>
      <c r="E25" s="47"/>
      <c r="F25" s="50"/>
      <c r="G25" s="18" t="s">
        <v>60</v>
      </c>
      <c r="H25" s="18" t="s">
        <v>67</v>
      </c>
      <c r="I25" s="18" t="s">
        <v>60</v>
      </c>
      <c r="J25" s="1" t="s">
        <v>73</v>
      </c>
      <c r="K25" s="54"/>
      <c r="L25" s="47"/>
      <c r="M25" s="54"/>
      <c r="N25" s="53"/>
    </row>
    <row r="26" spans="1:14" ht="180" x14ac:dyDescent="0.25">
      <c r="A26" s="23">
        <v>18</v>
      </c>
      <c r="B26" s="48">
        <v>43636</v>
      </c>
      <c r="C26" s="47" t="s">
        <v>13</v>
      </c>
      <c r="D26" s="51" t="s">
        <v>77</v>
      </c>
      <c r="E26" s="47" t="s">
        <v>13</v>
      </c>
      <c r="F26" s="50" t="s">
        <v>78</v>
      </c>
      <c r="G26" s="18" t="s">
        <v>79</v>
      </c>
      <c r="H26" s="18" t="s">
        <v>80</v>
      </c>
      <c r="I26" s="18" t="s">
        <v>79</v>
      </c>
      <c r="J26" s="1" t="s">
        <v>165</v>
      </c>
      <c r="K26" s="19" t="s">
        <v>129</v>
      </c>
      <c r="L26" s="12" t="s">
        <v>137</v>
      </c>
      <c r="M26" s="12" t="s">
        <v>146</v>
      </c>
      <c r="N26" s="41" t="s">
        <v>166</v>
      </c>
    </row>
    <row r="27" spans="1:14" ht="405" x14ac:dyDescent="0.25">
      <c r="A27" s="23">
        <v>19</v>
      </c>
      <c r="B27" s="48"/>
      <c r="C27" s="47"/>
      <c r="D27" s="51"/>
      <c r="E27" s="47"/>
      <c r="F27" s="50"/>
      <c r="G27" s="18" t="s">
        <v>79</v>
      </c>
      <c r="H27" s="18" t="s">
        <v>81</v>
      </c>
      <c r="I27" s="18" t="s">
        <v>79</v>
      </c>
      <c r="J27" s="1" t="s">
        <v>82</v>
      </c>
      <c r="K27" s="19" t="s">
        <v>130</v>
      </c>
      <c r="L27" s="13" t="s">
        <v>135</v>
      </c>
      <c r="M27" s="13" t="s">
        <v>135</v>
      </c>
      <c r="N27" s="26" t="s">
        <v>167</v>
      </c>
    </row>
    <row r="28" spans="1:14" ht="105" x14ac:dyDescent="0.25">
      <c r="A28" s="23">
        <v>20</v>
      </c>
      <c r="B28" s="48"/>
      <c r="C28" s="47"/>
      <c r="D28" s="51"/>
      <c r="E28" s="47"/>
      <c r="F28" s="50"/>
      <c r="G28" s="18" t="s">
        <v>79</v>
      </c>
      <c r="H28" s="18" t="s">
        <v>81</v>
      </c>
      <c r="I28" s="18" t="s">
        <v>79</v>
      </c>
      <c r="J28" s="1" t="s">
        <v>83</v>
      </c>
      <c r="K28" s="19" t="s">
        <v>129</v>
      </c>
      <c r="L28" s="12" t="s">
        <v>138</v>
      </c>
      <c r="M28" s="12" t="s">
        <v>147</v>
      </c>
      <c r="N28" s="41" t="s">
        <v>168</v>
      </c>
    </row>
    <row r="29" spans="1:14" ht="150" x14ac:dyDescent="0.25">
      <c r="A29" s="23">
        <v>21</v>
      </c>
      <c r="B29" s="48"/>
      <c r="C29" s="47"/>
      <c r="D29" s="51"/>
      <c r="E29" s="47"/>
      <c r="F29" s="50"/>
      <c r="G29" s="18" t="s">
        <v>79</v>
      </c>
      <c r="H29" s="18" t="s">
        <v>81</v>
      </c>
      <c r="I29" s="18" t="s">
        <v>79</v>
      </c>
      <c r="J29" s="1" t="s">
        <v>84</v>
      </c>
      <c r="K29" s="19" t="s">
        <v>130</v>
      </c>
      <c r="L29" s="12" t="s">
        <v>136</v>
      </c>
      <c r="M29" s="12" t="s">
        <v>148</v>
      </c>
      <c r="N29" s="41" t="s">
        <v>136</v>
      </c>
    </row>
    <row r="30" spans="1:14" ht="120" x14ac:dyDescent="0.25">
      <c r="A30" s="23">
        <v>22</v>
      </c>
      <c r="B30" s="48"/>
      <c r="C30" s="47"/>
      <c r="D30" s="51"/>
      <c r="E30" s="47"/>
      <c r="F30" s="50"/>
      <c r="G30" s="18" t="s">
        <v>79</v>
      </c>
      <c r="H30" s="18" t="s">
        <v>81</v>
      </c>
      <c r="I30" s="18" t="s">
        <v>79</v>
      </c>
      <c r="J30" s="1" t="s">
        <v>85</v>
      </c>
      <c r="K30" s="19" t="s">
        <v>109</v>
      </c>
      <c r="L30" s="12" t="s">
        <v>137</v>
      </c>
      <c r="M30" s="12" t="s">
        <v>146</v>
      </c>
      <c r="N30" s="41" t="s">
        <v>169</v>
      </c>
    </row>
    <row r="31" spans="1:14" ht="409.5" x14ac:dyDescent="0.25">
      <c r="A31" s="23">
        <v>23</v>
      </c>
      <c r="B31" s="27">
        <v>43636</v>
      </c>
      <c r="C31" s="15" t="s">
        <v>87</v>
      </c>
      <c r="D31" s="16" t="s">
        <v>86</v>
      </c>
      <c r="E31" s="15" t="s">
        <v>89</v>
      </c>
      <c r="F31" s="17" t="s">
        <v>88</v>
      </c>
      <c r="G31" s="18" t="s">
        <v>24</v>
      </c>
      <c r="H31" s="18" t="s">
        <v>25</v>
      </c>
      <c r="I31" s="18" t="s">
        <v>24</v>
      </c>
      <c r="J31" s="1" t="s">
        <v>90</v>
      </c>
      <c r="K31" s="19" t="s">
        <v>106</v>
      </c>
      <c r="L31" s="12" t="s">
        <v>139</v>
      </c>
      <c r="M31" s="15" t="s">
        <v>151</v>
      </c>
      <c r="N31" s="28" t="s">
        <v>170</v>
      </c>
    </row>
    <row r="32" spans="1:14" ht="105" x14ac:dyDescent="0.25">
      <c r="A32" s="23">
        <v>24</v>
      </c>
      <c r="B32" s="48">
        <v>43636</v>
      </c>
      <c r="C32" s="47" t="s">
        <v>93</v>
      </c>
      <c r="D32" s="51" t="s">
        <v>91</v>
      </c>
      <c r="E32" s="47" t="s">
        <v>13</v>
      </c>
      <c r="F32" s="50" t="s">
        <v>92</v>
      </c>
      <c r="G32" s="18" t="s">
        <v>97</v>
      </c>
      <c r="H32" s="18" t="s">
        <v>94</v>
      </c>
      <c r="I32" s="18" t="s">
        <v>97</v>
      </c>
      <c r="J32" s="1" t="s">
        <v>98</v>
      </c>
      <c r="K32" s="19" t="s">
        <v>118</v>
      </c>
      <c r="L32" s="12" t="s">
        <v>131</v>
      </c>
      <c r="M32" s="19" t="s">
        <v>118</v>
      </c>
      <c r="N32" s="29" t="s">
        <v>171</v>
      </c>
    </row>
    <row r="33" spans="1:14" ht="409.5" x14ac:dyDescent="0.25">
      <c r="A33" s="23">
        <v>25</v>
      </c>
      <c r="B33" s="48"/>
      <c r="C33" s="47"/>
      <c r="D33" s="51"/>
      <c r="E33" s="47"/>
      <c r="F33" s="50"/>
      <c r="G33" s="49" t="s">
        <v>38</v>
      </c>
      <c r="H33" s="18" t="s">
        <v>95</v>
      </c>
      <c r="I33" s="49" t="s">
        <v>38</v>
      </c>
      <c r="J33" s="1" t="s">
        <v>99</v>
      </c>
      <c r="K33" s="19" t="s">
        <v>119</v>
      </c>
      <c r="L33" s="12" t="s">
        <v>131</v>
      </c>
      <c r="M33" s="19" t="s">
        <v>119</v>
      </c>
      <c r="N33" s="29" t="s">
        <v>172</v>
      </c>
    </row>
    <row r="34" spans="1:14" ht="90" x14ac:dyDescent="0.25">
      <c r="A34" s="23">
        <v>26</v>
      </c>
      <c r="B34" s="48"/>
      <c r="C34" s="47"/>
      <c r="D34" s="51"/>
      <c r="E34" s="47"/>
      <c r="F34" s="50"/>
      <c r="G34" s="49"/>
      <c r="H34" s="18" t="s">
        <v>96</v>
      </c>
      <c r="I34" s="49"/>
      <c r="J34" s="1" t="s">
        <v>100</v>
      </c>
      <c r="K34" s="19" t="s">
        <v>110</v>
      </c>
      <c r="L34" s="12" t="s">
        <v>131</v>
      </c>
      <c r="M34" s="19" t="s">
        <v>110</v>
      </c>
      <c r="N34" s="29" t="s">
        <v>173</v>
      </c>
    </row>
    <row r="35" spans="1:14" ht="409.5" x14ac:dyDescent="0.25">
      <c r="A35" s="23">
        <v>27</v>
      </c>
      <c r="B35" s="27">
        <v>43636</v>
      </c>
      <c r="C35" s="15" t="s">
        <v>102</v>
      </c>
      <c r="D35" s="16" t="s">
        <v>101</v>
      </c>
      <c r="E35" s="15" t="s">
        <v>103</v>
      </c>
      <c r="F35" s="17" t="s">
        <v>104</v>
      </c>
      <c r="G35" s="18"/>
      <c r="H35" s="18" t="s">
        <v>105</v>
      </c>
      <c r="I35" s="18"/>
      <c r="J35" s="1" t="s">
        <v>120</v>
      </c>
      <c r="K35" s="19" t="s">
        <v>109</v>
      </c>
      <c r="L35" s="12" t="s">
        <v>131</v>
      </c>
      <c r="M35" s="12" t="s">
        <v>131</v>
      </c>
      <c r="N35" s="41" t="s">
        <v>169</v>
      </c>
    </row>
    <row r="36" spans="1:14" ht="408.95" customHeight="1" thickBot="1" x14ac:dyDescent="0.3">
      <c r="A36" s="23">
        <v>28</v>
      </c>
      <c r="B36" s="30">
        <v>43636</v>
      </c>
      <c r="C36" s="31" t="s">
        <v>111</v>
      </c>
      <c r="D36" s="32" t="s">
        <v>112</v>
      </c>
      <c r="E36" s="31" t="s">
        <v>123</v>
      </c>
      <c r="F36" s="33" t="s">
        <v>113</v>
      </c>
      <c r="G36" s="34"/>
      <c r="H36" s="34" t="s">
        <v>105</v>
      </c>
      <c r="I36" s="34" t="s">
        <v>114</v>
      </c>
      <c r="J36" s="35" t="s">
        <v>121</v>
      </c>
      <c r="K36" s="36" t="s">
        <v>122</v>
      </c>
      <c r="L36" s="42" t="s">
        <v>149</v>
      </c>
      <c r="M36" s="36" t="s">
        <v>150</v>
      </c>
      <c r="N36" s="37" t="s">
        <v>175</v>
      </c>
    </row>
  </sheetData>
  <mergeCells count="35">
    <mergeCell ref="N18:N25"/>
    <mergeCell ref="L18:L25"/>
    <mergeCell ref="M18:M25"/>
    <mergeCell ref="K18:K25"/>
    <mergeCell ref="B12:B13"/>
    <mergeCell ref="E15:E17"/>
    <mergeCell ref="D15:D17"/>
    <mergeCell ref="C15:C17"/>
    <mergeCell ref="B15:B17"/>
    <mergeCell ref="E12:E13"/>
    <mergeCell ref="D12:D13"/>
    <mergeCell ref="C12:C13"/>
    <mergeCell ref="B18:B25"/>
    <mergeCell ref="F18:F25"/>
    <mergeCell ref="C18:C25"/>
    <mergeCell ref="D18:D25"/>
    <mergeCell ref="E18:E25"/>
    <mergeCell ref="I3:J3"/>
    <mergeCell ref="G3:H3"/>
    <mergeCell ref="F12:F13"/>
    <mergeCell ref="I15:I17"/>
    <mergeCell ref="G15:G17"/>
    <mergeCell ref="F15:F17"/>
    <mergeCell ref="F26:F30"/>
    <mergeCell ref="E26:E30"/>
    <mergeCell ref="D26:D30"/>
    <mergeCell ref="C26:C30"/>
    <mergeCell ref="B26:B30"/>
    <mergeCell ref="C32:C34"/>
    <mergeCell ref="B32:B34"/>
    <mergeCell ref="G33:G34"/>
    <mergeCell ref="I33:I34"/>
    <mergeCell ref="F32:F34"/>
    <mergeCell ref="E32:E34"/>
    <mergeCell ref="D32:D34"/>
  </mergeCells>
  <hyperlinks>
    <hyperlink ref="D9" r:id="rId1"/>
    <hyperlink ref="D10" r:id="rId2"/>
    <hyperlink ref="D11" r:id="rId3"/>
    <hyperlink ref="D12" r:id="rId4"/>
    <hyperlink ref="D14" r:id="rId5"/>
    <hyperlink ref="D15" r:id="rId6"/>
    <hyperlink ref="D18" r:id="rId7" display="JRICO@andi.com.co"/>
    <hyperlink ref="D26" r:id="rId8"/>
    <hyperlink ref="D31" r:id="rId9"/>
    <hyperlink ref="D32" r:id="rId10"/>
    <hyperlink ref="D35" r:id="rId11"/>
    <hyperlink ref="D36" r:id="rId12"/>
  </hyperlinks>
  <pageMargins left="1.49" right="0.7" top="0.75" bottom="0.75" header="0.3" footer="0.3"/>
  <pageSetup paperSize="5" orientation="landscape"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ISABEL JAIME GALVIS</dc:creator>
  <cp:lastModifiedBy>LUISA FERNANDA PARIS JARAMILLO</cp:lastModifiedBy>
  <cp:lastPrinted>2018-08-30T20:11:20Z</cp:lastPrinted>
  <dcterms:created xsi:type="dcterms:W3CDTF">2018-08-30T17:44:10Z</dcterms:created>
  <dcterms:modified xsi:type="dcterms:W3CDTF">2019-08-14T19:31:25Z</dcterms:modified>
</cp:coreProperties>
</file>