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minenergiacol-my.sharepoint.com/personal/racaro_minenergia_gov_co/Documents/Escritorio/"/>
    </mc:Choice>
  </mc:AlternateContent>
  <xr:revisionPtr revIDLastSave="1" documentId="8_{DC57BD68-4EA2-4674-84FE-8F01D647F1BF}" xr6:coauthVersionLast="47" xr6:coauthVersionMax="47" xr10:uidLastSave="{60AC178B-D722-4BFC-AC57-A2C5453F6D8F}"/>
  <bookViews>
    <workbookView xWindow="-120" yWindow="-120" windowWidth="29040" windowHeight="15720" xr2:uid="{00000000-000D-0000-FFFF-FFFF00000000}"/>
  </bookViews>
  <sheets>
    <sheet name="3er. Trimestre 2022" sheetId="9" r:id="rId1"/>
    <sheet name="2do. Trimestre 2022" sheetId="7" r:id="rId2"/>
    <sheet name="1er. Trimestre 2022" sheetId="8" r:id="rId3"/>
    <sheet name="PPC 2022" sheetId="6" r:id="rId4"/>
  </sheets>
  <definedNames>
    <definedName name="_xlnm._FilterDatabase" localSheetId="2" hidden="1">'1er. Trimestre 2022'!$H$4:$N$4</definedName>
    <definedName name="_xlnm._FilterDatabase" localSheetId="1" hidden="1">'2do. Trimestre 2022'!$H$4:$N$4</definedName>
    <definedName name="_xlnm._FilterDatabase" localSheetId="0" hidden="1">'3er. Trimestre 2022'!$H$4:$N$4</definedName>
    <definedName name="_xlnm._FilterDatabase" localSheetId="3" hidden="1">'PPC 2022'!$I$4:$O$4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6" i="9" l="1"/>
  <c r="W15" i="9"/>
  <c r="W14" i="9"/>
  <c r="W13" i="9"/>
  <c r="W12" i="9"/>
  <c r="W11" i="9"/>
  <c r="W10" i="9"/>
  <c r="W9" i="9"/>
  <c r="W8" i="9"/>
  <c r="W7" i="9"/>
  <c r="W6" i="9"/>
  <c r="W5" i="9"/>
  <c r="W16" i="8"/>
  <c r="W15" i="8"/>
  <c r="W14" i="8"/>
  <c r="W13" i="8"/>
  <c r="W12" i="8"/>
  <c r="W11" i="8"/>
  <c r="W10" i="8"/>
  <c r="W9" i="8"/>
  <c r="W8" i="8"/>
  <c r="W7" i="8"/>
  <c r="W6" i="8"/>
  <c r="W5" i="8"/>
  <c r="X6" i="7"/>
  <c r="X7" i="7"/>
  <c r="X8" i="7"/>
  <c r="X9" i="7"/>
  <c r="X10" i="7"/>
  <c r="X11" i="7"/>
  <c r="X12" i="7"/>
  <c r="X13" i="7"/>
  <c r="X14" i="7"/>
  <c r="X15" i="7"/>
  <c r="X16" i="7"/>
  <c r="X5" i="7"/>
</calcChain>
</file>

<file path=xl/sharedStrings.xml><?xml version="1.0" encoding="utf-8"?>
<sst xmlns="http://schemas.openxmlformats.org/spreadsheetml/2006/main" count="563" uniqueCount="104">
  <si>
    <t>MATRIZ DE PARTICIPACIÓN CIUDADANA 2022</t>
  </si>
  <si>
    <t>Avance Cualitativo</t>
  </si>
  <si>
    <t>Avance Cuantitativo (%)</t>
  </si>
  <si>
    <t>Línea Estratégica</t>
  </si>
  <si>
    <t>Objetivo Estratégico</t>
  </si>
  <si>
    <t>Dependencia Responsable</t>
  </si>
  <si>
    <t>Acción</t>
  </si>
  <si>
    <t>Tipo de Actividad</t>
  </si>
  <si>
    <t>Indicador</t>
  </si>
  <si>
    <t>Trimestre</t>
  </si>
  <si>
    <t>Fecha Programada</t>
  </si>
  <si>
    <t>Reporte - 3er. Trimestre 2022</t>
  </si>
  <si>
    <t>Reporte - 1er. Trimestre 2022</t>
  </si>
  <si>
    <t>Mar.</t>
  </si>
  <si>
    <t>Jun.</t>
  </si>
  <si>
    <t>Sep.</t>
  </si>
  <si>
    <t>Dic.</t>
  </si>
  <si>
    <t>Participación  Ciudadana</t>
  </si>
  <si>
    <t>Rendición de Cuentas</t>
  </si>
  <si>
    <t>I</t>
  </si>
  <si>
    <t>II</t>
  </si>
  <si>
    <t>III</t>
  </si>
  <si>
    <t>IV</t>
  </si>
  <si>
    <t>Inicio</t>
  </si>
  <si>
    <t>Fin</t>
  </si>
  <si>
    <t>Responsable</t>
  </si>
  <si>
    <t>Transformación sectorial</t>
  </si>
  <si>
    <t>Fortalecer la institucionalidad y la coordinación  del sector minero-energética, ambiental y social a nivel nacional y territorial</t>
  </si>
  <si>
    <t>Grupo RCGI</t>
  </si>
  <si>
    <t>Publicar para observaciones y comentarios ciudadanos los proyectos normativos de carácter general</t>
  </si>
  <si>
    <t>X</t>
  </si>
  <si>
    <t>100% Proyectos normativos publicados en portal web para comentarios</t>
  </si>
  <si>
    <t xml:space="preserve">Durante el primer trimestre de 2022, se publicaron 21 documentos para consulta ciudadanía y se recibieron 93 comentarios de ciudadanía y partes interesadas, los cuales fueron trasladados a as ares competentes del Ministerio.  
Bitácora Seguimiento foros 2022.xlsx </t>
  </si>
  <si>
    <t>Martha Jaime</t>
  </si>
  <si>
    <t>Transformación Energética con responsabilidad socioambiental</t>
  </si>
  <si>
    <t>Fortalecer la comunicación pedagógica y didáctica  hacia los distintos actores externos, de acuerdo a la gestión adelantada por el Ministerio de Minas y Energía, frente a la transformación energética y  la transformación cultural del sector.</t>
  </si>
  <si>
    <t>Direcciones Técnicas, Oficinas de Asuntos Ambientales y Sociales, Grupo RCGI.</t>
  </si>
  <si>
    <t>Socializar cronograma de los espacios de diálogo presenciales y virtuales de la entidad, para participación de grupo de valor e interesados</t>
  </si>
  <si>
    <t xml:space="preserve">Cronograma de Espacios de Dialogo Publicado en portal web </t>
  </si>
  <si>
    <t>En el portal web del Ministerio de Minas y Energía, se encuentra socializado el cronograma de los espacios de diálogo presenciales y virtuales de la entidad, para participación de grupo de valor e interesados. Se consolidan los espacios brindados por las diferentes dependencias de la entidad durante el primer trimestre de 2022,  con el fin de dar a conocer las actividades en desarrollo en temas Minero-energéticos y así  fortalecer la participación de la ciudadanía y los grupos de valor en las labores desarrolladas por la entidad.</t>
  </si>
  <si>
    <t>Ivonne Bermúdez</t>
  </si>
  <si>
    <t>Direcciones Técnicas, Oficina de Asuntos Ambientales y Sociales, Grupo RCGI.</t>
  </si>
  <si>
    <t xml:space="preserve">Realizar sesiones y espacios de participación y diálogo entre el Ministerio, la ciudadanía, partes interesadas y grupos de valor </t>
  </si>
  <si>
    <t>Espacios de participación ciudadana desarrollados</t>
  </si>
  <si>
    <t xml:space="preserve">Durante el primer trimestre de 2022, se realizaron 23 sesiones y espacios de participación y diálogo entre el Ministerio, la ciudadanía, partes interesadas y grupos de valor, los cuales se llevan a cabo en diferentes lugares del país (Uribia, Riohacha, Bogotá, Medellín, Socotá, Socha, Gámeza, Tasco, Une)  </t>
  </si>
  <si>
    <t>Oficina de Planeación y Grupo RCGI</t>
  </si>
  <si>
    <t>Publicar seguimiento del Plan Anticorrupción y Atención al Ciudadano - PAAC 2022</t>
  </si>
  <si>
    <t>Seguimiento Plan Anticorrupción y Atención al Ciudadano - PAAC 2022 publicado</t>
  </si>
  <si>
    <t>Durante el tercer (3) trimestre de 2022, la Oficina de Planeación y Gestión Internacional y el grupo de Relacionamiento con el Ciudadano y Gestión de la Información publicaron  en el portal Web de la entidad, el segundo seguimiento al Plan Anticorrupción y de Atención al Ciudadano - PAAC 2022, con fecha de corte agosto de 2022.</t>
  </si>
  <si>
    <t>Durante el primer semestre de 2022, la Oficina de Planeación y Gestión Internacional y el grupo de Relacionamiento con el Ciudadano y Gestión de la Información publicaran en el portal Web de la entidad el primer seguimiento al Plan Anticorrupción y de Atención al Ciudadano - PAAC 2022, con fecha de corte abril de 2022.</t>
  </si>
  <si>
    <t>Rafael Caro</t>
  </si>
  <si>
    <t>Publicar seguimiento del Plan de Participación Ciudadana - PPC 2022</t>
  </si>
  <si>
    <t>Seguimiento Plan de Participación Ciudadana - PPC 2022 publicado</t>
  </si>
  <si>
    <t>Durante el tercer (3) trimestre de 2022, el grupo de Relacionamiento con el Ciudadano y Gestión de la Información publicó en el portal Web de la entidad el tercer seguimiento al Plan de Participación Ciudadana - PPC 2022.</t>
  </si>
  <si>
    <t>Durante el primer trimestre de 2022, el grupo de Relacionamiento con el Ciudadano y Gestión de la Información publicó en el portal Web de la entidad el primer seguimiento al Plan de Participación Ciudadana - PPC 2022.</t>
  </si>
  <si>
    <t>Consolidar el sector minero energético como dinamizador del desarrollo del país</t>
  </si>
  <si>
    <t xml:space="preserve">Medir la satisfacción en la prestación del servicio del usuario interno y externo del Ministerio para la construcción de acciones de mejora del servicio </t>
  </si>
  <si>
    <t>Resultados de la medición divulgado</t>
  </si>
  <si>
    <t>Durante este periodo se dio inicio con la preparación del instrumento de medición de satisfacción para su posterior revisión por el supervisor del contrato en el mes de marzo</t>
  </si>
  <si>
    <t>John Galvis</t>
  </si>
  <si>
    <t>Caracterizar grupos de valor</t>
  </si>
  <si>
    <t xml:space="preserve">Caracterización de Grupos de Valor actualizada y publicada en el portal </t>
  </si>
  <si>
    <t xml:space="preserve">Para el proceso de caracterización de grupos de valor del Ministerio de Minas y Energía se remitió una circular con el fin de lograr realizar mesas de trabajo con cada una de las Direcciones de la entidad y de esta forma continuar con la identificación de estos.  
A partir de esta circular se han logrado mesas de trabajo con la Dirección de Minería Empresarial, , Dirección de Formalización Minera y un grupo adicional que es la Oficina Control Disciplinario Interno. </t>
  </si>
  <si>
    <t xml:space="preserve">Para el proceso de caracterización de grupos de valor se realizo una reestructuración de la encuesta de satisfacción 2022. El objetivo de esta nueva encuesta es hacerla de manera transversal de tal manera que permita medir todos los canales de atención a la ciudadanía.   
Esta encuesta fue validada por el coordinador del equipo y ya se encuentra publicada con el fin de que sea diligenciada por los grupos de valor y de esta  manera lograr obtener información para la caracterización de los grupos de valor actuales.  </t>
  </si>
  <si>
    <t>Ronald Landinez</t>
  </si>
  <si>
    <t>Secretaria General</t>
  </si>
  <si>
    <t>Construcción de forma colaborativa de la Agenda Regulatoria 2023</t>
  </si>
  <si>
    <t>Agenda Regulatoria 2023 publicada en portal Web</t>
  </si>
  <si>
    <t>El Ministerio inició la construcción de la Agenda Regulatoria 2022, remitiendo la circular 40020 del 20.sep.2022, a las dependencias responsables (Despacho Ministro, Viceministros, Directores, Jefes de Oficina y Grupo de política y regulación energética).</t>
  </si>
  <si>
    <t>La construcción del proyecto de Agenda Regulatoria inicia con el proyecto de circular para firma de la Secretaria General, la cual se envía en el mes de septiembre de 2022, a las direcciones o grupos responsables al interior del Ministerio.</t>
  </si>
  <si>
    <t>Construcción de forma colaborativa del Plan de Participación Ciudadana - PPC 2023</t>
  </si>
  <si>
    <t>Plan de Participación Ciudadana - PPC 2023 publicado</t>
  </si>
  <si>
    <t>El grupo de Relacionamiento con el Ciudadano y Gestión de la Información  iniciará la construcción colaborativa del Plan de Participación Ciudadana - PPC 2023, a partir del mes de octubre de 2022.</t>
  </si>
  <si>
    <t>Construcción de forma colaborativa del Plan Anticorrupción y Atención al Ciudadano - PAAC 2023</t>
  </si>
  <si>
    <t>Plan Anticorrupción y Atención al Ciudadano - PAAC 2023 publicado</t>
  </si>
  <si>
    <t>La Oficina de Planeación y Gestión Internacional y el grupo de Relacionamiento con el Ciudadano y Gestión de la Información iniciarán la construcción colaborativa del Plan Anticorrupción y Atención al Ciudadano - PAAC 2023, a partir del mes de octubre de 2022.</t>
  </si>
  <si>
    <t>Realizar Audiencia Publica de Rendición de Cuentas 2022</t>
  </si>
  <si>
    <t>Audiencia publica de Rendición de Cuentas 2022</t>
  </si>
  <si>
    <t>Actividad finalizada y cumplida al 100%, de acuerdo con la programación establecida en la vigencia 2022.  El 30 de junio de 2022, se realizar Audiencia Pública de Rendición de Cuentas 2022, la cual se denominó “Un legado para el presente y futuro de Colombia”</t>
  </si>
  <si>
    <t>Se realizó una reunión con la Oficina de Planeación para revisar el plan de acción para la Audiencia Pública de Rendición de Cuentas y definir la próxima reunión para firmar el acta de conformación del equipo líder compuesto por el Grupo de Comunicaciones y Prensa, la Oficina de Planeación y Gestión Internacional y el Grupo de Relacionamiento con el Ciudadano.</t>
  </si>
  <si>
    <t>Lina Montenegro</t>
  </si>
  <si>
    <t>Elaborar y publicar el informe individual de la Audiencia Publica de rendición de cuentas, con corte a 31 de diciembre de 2022</t>
  </si>
  <si>
    <t>Informe de Audiencia Pública de rendición de cuentas 2022 publicado.</t>
  </si>
  <si>
    <t>El 30 de junio se realizó la Audiencia Pública de Rendición de Cuentas 2022 “La Transición Energética UN LEGADO PARA EL PRESENTE Y FUTURO DE COLOMBIA”. Seguido de esto, se continuó consolidando las evidencias y se construyó el informe aplicando las 5 etapas de rendición de cuentas. Este informe se encuentra publicando en la pagina web del Ministerio, en la sección de rendición de cuentas 2022. 
https://www.minenergia.gov.co/documents/9174/INFORMEFINALAPRdC2021-2022.pdf</t>
  </si>
  <si>
    <t>Se está iniciando con la recopilación de la información institucional del Ministerio de Minas y Energía para la construcción del informe de la Audiencia Pública de Rendición de Cuentas 2021-2022.</t>
  </si>
  <si>
    <t>Grupo RCGI - Grupo de Relacionamiento con el Ciudadano y Gestión de la Información.</t>
  </si>
  <si>
    <t>Reporte - 2do. Trimestre 2022</t>
  </si>
  <si>
    <t xml:space="preserve">Hasta el segundo (2) trimestre de 2022, se publicaron 49 documentos para consulta ciudadanía y se recibieron 244 comentarios de ciudadanía y partes interesadas, los cuales fueron trasladados a las ares competentes del Ministerio.  </t>
  </si>
  <si>
    <t>En el portal web del Ministerio de Minas y Energía, se encuentra socializado el cronograma de los espacios de diálogo presenciales y virtuales de la entidad, para participación de grupo de valor e interesados. Se consolidan los espacios brindados por las diferentes dependencias de la entidad durante el segundo (2) trimestre de 2022,  con el fin de dar a conocer las actividades en desarrollo en temas Minero-energéticos y así  fortalecer la participación de la ciudadanía y los grupos de valor en las labores desarrolladas por la entidad.</t>
  </si>
  <si>
    <t xml:space="preserve">Durante el segundo (2) trimestre de 2022, se realizaron 48 sesiones y espacios de participación y diálogo entre el Ministerio, la ciudadanía, partes interesadas y grupos de valor, los cuales se llevan a cabo en diferentes lugares del país (Bogotá, Medellín, Tasco, Gameza, Socotá, Montería, Riohacha, Unión Panamericana, Bucaramanga)  </t>
  </si>
  <si>
    <t>Durante el primer semestre de 2022, la Oficina de Planeación y Gestión Internacional y el grupo de Relacionamiento con el Ciudadano y Gestión de la Información publicaron  en el portal Web de la entidad el primer seguimiento al Plan Anticorrupción y de Atención al Ciudadano - PAAC 2022, con fecha de corte abril de 2022.</t>
  </si>
  <si>
    <t>Durante el segundo (2) trimestre de 2022, el grupo de Relacionamiento con el Ciudadano y Gestión de la Información publicó en el portal Web de la entidad el segundo seguimiento al Plan de Participación Ciudadana - PPC 2022.</t>
  </si>
  <si>
    <t xml:space="preserve">Para el segundo trimestre de 2022 se realizo la publicación en la herramienta FORMS de Microsoft, la encuesta de medición de la satisfacción en el siguiente enlace: https://forms.office.com/r/Sjw9ataV2u
A la fecha se han recibido 49 respuestas
</t>
  </si>
  <si>
    <t xml:space="preserve">Para el segundo trimestre del 2022 se lograron mesas de trabajo con las diferentes Direcciones de la entidad con el fin de identificar cada uno de los diferentes grupos de valor con que ellos interactúan en el desarrollo de las actividades del Ministerio de Minas y Energía. </t>
  </si>
  <si>
    <t>La construcción del proyecto de Agenda Regulatoria iniciará con el proyecto de circular para firma de la Secretaria General, la cual se envía en el mes de septiembre de 2022, a las direcciones o grupos responsables al interior del Ministerio.</t>
  </si>
  <si>
    <t>El Ministerio de Minas y Energía y las entidades adscritas rindió cuentas sobre la gestión adelantada en el cuatrienio, este espacio de dialogo se realizó el 30 de junio de 2022, denominado “Un legado para el presente y futuro de Colombia”, transmitido a través de los canales de comunicación en YouTube y Facebook, además se realizó presencialmente en la ciudad de Bogotá, con una participación de 501 personas por medio virtual y asistieron presencialmente 208 personas.</t>
  </si>
  <si>
    <t>Nos encontramos en la construcción del informe de la Audiencia Pública de Rendición de Cuentas 2022 del Ministerio de Minas y Energía y las entidades adscritas, denominada “Un legado para el presente y futuro de Colombia”.</t>
  </si>
  <si>
    <t xml:space="preserve">Durante el primer trimestre de 2022, se publicaron 21 documentos para consulta ciudadanía y se recibieron 93 comentarios de ciudadanía y partes interesadas, los cuales fueron trasladados a as ares competentes del Ministerio.  
Bitacora Seguimiento foros 2022.xlsx </t>
  </si>
  <si>
    <t>La construcción del proyecto de Agenda Regulatoria inicia con el proyecto de circular para firma de la Secretaria General, la cual se envia en el mes de septiembre de 2022, a las direcciones o grupos responsables al interior del Ministerio.</t>
  </si>
  <si>
    <t>FORMULACION - MATRIZ DE PARTICIPACIÓN CIUDADANA 2022</t>
  </si>
  <si>
    <t xml:space="preserve">Durante el tercer trimestre del 2022, el Grupo de Relacionamiento con el Ciudadano y Gestión de la Información presento y publico el informe de medición de la satisfacción en el cual se contempla la medición a los tramites y servicios.  En el tercer trimestre se cuentan con 218 respuestas a la encuesta de medición de la satisfacción, remitida a través del correo de participación ciudadana. 
Los resultados de la encuesta se automatizaron a través de Power BI para conocer los resultados en tiempo real y podrán ser evidenciados a través del siguiente enlace: 
https://app.powerbi.com/groups/me/reports/29df7942-d24a-4431-bb57-f6bc43e8f1cb/ReportSection9286fb30027578d93405?ctid=d82636be-6dd2-4e64-a284-7a3402f24e27
</t>
  </si>
  <si>
    <t>En el portal web del Ministerio de Minas y Energía, se encuentra socializado el cronograma de los espacios de diálogo presenciales y virtuales de la entidad, para participación de grupo de valor e interesados. Se consolidan los espacios brindados por las diferentes dependencias de la entidad durante el tercer (3) trimestre de 2022,  con el fin de dar a conocer las actividades en desarrollo en temas Minero-energéticos y así  fortalecer la participación de la ciudadanía y los grupos de valor en las labores desarrolladas por la entidad.</t>
  </si>
  <si>
    <t>Durante el tercer (3) trimestre de 2022, se realizaron 50 sesiones y espacios de participación y diálogo entre el Ministerio, la ciudadanía, partes interesadas y grupos de valor, los cuales se llevan a cabo en diferentes lugares del país (Bogotá, Quibdó, Cucúta, Neiva, Riohacha, La pintada, Lenguazaque, Samacá, Medellín, Popayan, Tunja, Sardinata, Manizales)</t>
  </si>
  <si>
    <t xml:space="preserve">Hasta el tercer (3) trimestre de 2022, se publicaron 71 documentos para consulta ciudadanía y se recibieron 550 comentarios de ciudadanía y partes interesadas, los cuales fueron trasladados a las ares competentes del Ministerio.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</si>
</sst>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color theme="1"/>
      <name val="Trebuchet MS"/>
      <family val="2"/>
    </font>
    <font>
      <b/>
      <sz val="14"/>
      <color theme="1"/>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sz val="8"/>
      <name val="Calibri"/>
      <family val="2"/>
      <scheme val="minor"/>
    </font>
    <font>
      <sz val="10"/>
      <name val="Calibri"/>
      <family val="2"/>
      <scheme val="minor"/>
    </font>
    <font>
      <sz val="8"/>
      <color theme="1"/>
      <name val="Calibri"/>
      <family val="2"/>
      <scheme val="minor"/>
    </font>
    <font>
      <sz val="8"/>
      <color theme="1"/>
      <name val="Trebuchet MS"/>
      <family val="2"/>
    </font>
    <font>
      <sz val="11"/>
      <color theme="1"/>
      <name val="Arial"/>
      <family val="2"/>
    </font>
    <font>
      <b/>
      <sz val="10"/>
      <color rgb="FFFFFFFF"/>
      <name val="Arial"/>
      <family val="2"/>
    </font>
    <font>
      <sz val="10"/>
      <color theme="1"/>
      <name val="Arial"/>
      <family val="2"/>
    </font>
    <font>
      <b/>
      <sz val="8"/>
      <color theme="1"/>
      <name val="Calibri"/>
      <family val="2"/>
      <scheme val="minor"/>
    </font>
    <font>
      <b/>
      <sz val="11"/>
      <color theme="1"/>
      <name val="Calibri"/>
      <family val="2"/>
      <scheme val="minor"/>
    </font>
    <font>
      <b/>
      <sz val="11"/>
      <name val="Calibri"/>
      <family val="2"/>
      <scheme val="minor"/>
    </font>
    <font>
      <sz val="10"/>
      <color rgb="FF000000"/>
      <name val="Calibri"/>
      <family val="2"/>
      <scheme val="minor"/>
    </font>
    <font>
      <sz val="10"/>
      <color rgb="FF000000"/>
      <name val="Calibri"/>
    </font>
    <font>
      <sz val="10"/>
      <name val="Calibri"/>
      <family val="2"/>
    </font>
  </fonts>
  <fills count="8">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rgb="FF3266CC"/>
        <bgColor rgb="FF3266CC"/>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5"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medium">
        <color indexed="64"/>
      </bottom>
      <diagonal/>
    </border>
  </borders>
  <cellStyleXfs count="2">
    <xf numFmtId="0" fontId="0" fillId="0" borderId="0"/>
    <xf numFmtId="0" fontId="10" fillId="0" borderId="0"/>
  </cellStyleXfs>
  <cellXfs count="138">
    <xf numFmtId="0" fontId="0" fillId="0" borderId="0" xfId="0"/>
    <xf numFmtId="0" fontId="1" fillId="0" borderId="0" xfId="0" applyFont="1"/>
    <xf numFmtId="0" fontId="1" fillId="0" borderId="0" xfId="0" applyFont="1" applyAlignment="1">
      <alignment horizontal="center" vertical="center"/>
    </xf>
    <xf numFmtId="0" fontId="3" fillId="0" borderId="0" xfId="0" applyFont="1"/>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4" fillId="2" borderId="7"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4" fillId="2" borderId="6" xfId="0" applyFont="1" applyFill="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Border="1" applyAlignment="1">
      <alignment horizontal="center" vertical="center" wrapText="1"/>
    </xf>
    <xf numFmtId="14" fontId="3" fillId="0" borderId="9" xfId="0" applyNumberFormat="1" applyFont="1" applyBorder="1" applyAlignment="1">
      <alignment horizontal="left" vertical="center" wrapText="1"/>
    </xf>
    <xf numFmtId="14" fontId="3" fillId="0" borderId="9"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14" fontId="7" fillId="0" borderId="9" xfId="0" applyNumberFormat="1" applyFont="1" applyBorder="1" applyAlignment="1">
      <alignment horizontal="left" vertical="center" wrapText="1"/>
    </xf>
    <xf numFmtId="0" fontId="3" fillId="0" borderId="1" xfId="0" applyFont="1" applyBorder="1" applyAlignment="1">
      <alignment horizontal="justify" vertical="center" wrapText="1"/>
    </xf>
    <xf numFmtId="14" fontId="3" fillId="0" borderId="13" xfId="0" applyNumberFormat="1" applyFont="1" applyBorder="1" applyAlignment="1">
      <alignment horizontal="center" vertical="center" wrapText="1"/>
    </xf>
    <xf numFmtId="0" fontId="3" fillId="0" borderId="12"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14" fontId="3" fillId="0" borderId="1" xfId="0" applyNumberFormat="1" applyFont="1" applyBorder="1" applyAlignment="1">
      <alignment horizontal="center" vertical="top" wrapText="1"/>
    </xf>
    <xf numFmtId="0" fontId="3" fillId="0" borderId="11" xfId="0" applyFont="1" applyBorder="1" applyAlignment="1">
      <alignment horizontal="left" vertical="top" wrapText="1"/>
    </xf>
    <xf numFmtId="0" fontId="3" fillId="0" borderId="9" xfId="0" applyFont="1" applyBorder="1" applyAlignment="1">
      <alignment horizontal="left" vertical="top" wrapText="1"/>
    </xf>
    <xf numFmtId="0" fontId="3" fillId="0" borderId="9" xfId="0" applyFont="1" applyBorder="1" applyAlignment="1">
      <alignment horizontal="center" vertical="top" wrapText="1"/>
    </xf>
    <xf numFmtId="14" fontId="3" fillId="0" borderId="9" xfId="0" applyNumberFormat="1" applyFont="1" applyBorder="1" applyAlignment="1">
      <alignment horizontal="center" vertical="top" wrapText="1"/>
    </xf>
    <xf numFmtId="0" fontId="3" fillId="0" borderId="14" xfId="0" applyFont="1" applyBorder="1" applyAlignment="1">
      <alignment horizontal="left" vertical="top" wrapText="1"/>
    </xf>
    <xf numFmtId="0" fontId="3" fillId="0" borderId="6" xfId="0" applyFont="1" applyBorder="1" applyAlignment="1">
      <alignment horizontal="left" vertical="top" wrapText="1"/>
    </xf>
    <xf numFmtId="14" fontId="3" fillId="0" borderId="6" xfId="0" applyNumberFormat="1" applyFont="1" applyBorder="1" applyAlignment="1">
      <alignment horizontal="center" vertical="top" wrapText="1"/>
    </xf>
    <xf numFmtId="14" fontId="3" fillId="0" borderId="1" xfId="0" applyNumberFormat="1" applyFont="1" applyBorder="1" applyAlignment="1">
      <alignment horizontal="right" vertical="top" wrapText="1"/>
    </xf>
    <xf numFmtId="14" fontId="3" fillId="0" borderId="10" xfId="0" applyNumberFormat="1" applyFont="1" applyBorder="1" applyAlignment="1">
      <alignment horizontal="right" vertical="top" wrapText="1"/>
    </xf>
    <xf numFmtId="14" fontId="3" fillId="0" borderId="9" xfId="0" applyNumberFormat="1" applyFont="1" applyBorder="1" applyAlignment="1">
      <alignment horizontal="right" vertical="top" wrapText="1"/>
    </xf>
    <xf numFmtId="14" fontId="3" fillId="0" borderId="6" xfId="0" applyNumberFormat="1" applyFont="1" applyBorder="1" applyAlignment="1">
      <alignment horizontal="right" vertical="top" wrapText="1"/>
    </xf>
    <xf numFmtId="14" fontId="3" fillId="0" borderId="15" xfId="0" applyNumberFormat="1" applyFont="1" applyBorder="1" applyAlignment="1">
      <alignment horizontal="righ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18"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5" xfId="0" applyFont="1" applyBorder="1" applyAlignment="1">
      <alignment horizontal="left" vertical="top" wrapText="1"/>
    </xf>
    <xf numFmtId="14" fontId="7" fillId="0" borderId="9" xfId="0" applyNumberFormat="1" applyFont="1" applyBorder="1" applyAlignment="1">
      <alignment horizontal="left" vertical="top" wrapText="1"/>
    </xf>
    <xf numFmtId="14" fontId="3" fillId="0" borderId="9" xfId="0" applyNumberFormat="1" applyFont="1" applyBorder="1" applyAlignment="1">
      <alignment horizontal="left" vertical="top" wrapText="1"/>
    </xf>
    <xf numFmtId="0" fontId="5" fillId="0" borderId="0" xfId="0" applyFont="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14" fontId="3" fillId="0" borderId="3" xfId="0" applyNumberFormat="1" applyFont="1" applyBorder="1" applyAlignment="1">
      <alignment horizontal="center" vertical="center" wrapText="1"/>
    </xf>
    <xf numFmtId="14" fontId="3" fillId="0" borderId="4" xfId="0" applyNumberFormat="1" applyFont="1" applyBorder="1" applyAlignment="1">
      <alignment horizontal="center"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14" fontId="3" fillId="0" borderId="6" xfId="0" applyNumberFormat="1" applyFont="1" applyBorder="1" applyAlignment="1">
      <alignment horizontal="center" vertical="center" wrapText="1"/>
    </xf>
    <xf numFmtId="14" fontId="3" fillId="0" borderId="15" xfId="0" applyNumberFormat="1" applyFont="1" applyBorder="1" applyAlignment="1">
      <alignment horizontal="center" vertical="center" wrapText="1"/>
    </xf>
    <xf numFmtId="14" fontId="3" fillId="0" borderId="13" xfId="0" applyNumberFormat="1" applyFont="1" applyBorder="1" applyAlignment="1">
      <alignment horizontal="right" vertical="top" wrapText="1"/>
    </xf>
    <xf numFmtId="0" fontId="8" fillId="0" borderId="0" xfId="0" applyFont="1" applyAlignment="1">
      <alignment horizontal="center" vertical="top"/>
    </xf>
    <xf numFmtId="0" fontId="9" fillId="0" borderId="0" xfId="0" applyFont="1"/>
    <xf numFmtId="0" fontId="11" fillId="4" borderId="25" xfId="1" applyFont="1" applyFill="1" applyBorder="1" applyAlignment="1" applyProtection="1">
      <alignment horizontal="center" vertical="center" wrapText="1"/>
      <protection locked="0"/>
    </xf>
    <xf numFmtId="0" fontId="8" fillId="0" borderId="0" xfId="0" applyFont="1" applyAlignment="1">
      <alignment horizontal="right" vertical="top"/>
    </xf>
    <xf numFmtId="0" fontId="9" fillId="0" borderId="0" xfId="0" applyFont="1" applyAlignment="1">
      <alignment horizontal="right"/>
    </xf>
    <xf numFmtId="0" fontId="1" fillId="0" borderId="0" xfId="0" applyFont="1" applyAlignment="1">
      <alignment horizontal="justify" vertical="top"/>
    </xf>
    <xf numFmtId="0" fontId="12" fillId="0" borderId="0" xfId="0" applyFont="1"/>
    <xf numFmtId="9" fontId="3" fillId="0" borderId="9" xfId="0" applyNumberFormat="1" applyFont="1" applyBorder="1" applyAlignment="1">
      <alignment vertical="top"/>
    </xf>
    <xf numFmtId="9" fontId="3" fillId="0" borderId="10" xfId="0" applyNumberFormat="1" applyFont="1" applyBorder="1" applyAlignment="1">
      <alignment vertical="top"/>
    </xf>
    <xf numFmtId="9" fontId="3" fillId="0" borderId="1" xfId="0" applyNumberFormat="1" applyFont="1" applyBorder="1" applyAlignment="1">
      <alignment vertical="top"/>
    </xf>
    <xf numFmtId="9" fontId="3" fillId="0" borderId="13" xfId="0" applyNumberFormat="1" applyFont="1" applyBorder="1" applyAlignment="1">
      <alignment vertical="top"/>
    </xf>
    <xf numFmtId="9" fontId="3" fillId="0" borderId="12" xfId="0" applyNumberFormat="1" applyFont="1" applyBorder="1" applyAlignment="1">
      <alignment vertical="top"/>
    </xf>
    <xf numFmtId="9" fontId="3" fillId="0" borderId="6" xfId="0" applyNumberFormat="1" applyFont="1" applyBorder="1" applyAlignment="1">
      <alignment vertical="top"/>
    </xf>
    <xf numFmtId="9" fontId="3" fillId="0" borderId="7" xfId="0" applyNumberFormat="1" applyFont="1" applyBorder="1" applyAlignment="1">
      <alignment vertical="top"/>
    </xf>
    <xf numFmtId="0" fontId="3" fillId="0" borderId="0" xfId="0" applyFont="1" applyAlignment="1">
      <alignment horizontal="justify" vertical="top"/>
    </xf>
    <xf numFmtId="0" fontId="3" fillId="0" borderId="0" xfId="0" applyFont="1" applyAlignment="1">
      <alignment horizontal="center" vertical="center"/>
    </xf>
    <xf numFmtId="0" fontId="3" fillId="0" borderId="23" xfId="0" applyFont="1" applyBorder="1" applyAlignment="1">
      <alignment vertical="top" wrapText="1"/>
    </xf>
    <xf numFmtId="0" fontId="7" fillId="0" borderId="23" xfId="0" applyFont="1" applyBorder="1" applyAlignment="1">
      <alignment vertical="top"/>
    </xf>
    <xf numFmtId="0" fontId="3" fillId="0" borderId="24" xfId="0" applyFont="1" applyBorder="1" applyAlignment="1">
      <alignment vertical="top" wrapText="1"/>
    </xf>
    <xf numFmtId="0" fontId="3" fillId="3" borderId="27" xfId="0" applyFont="1" applyFill="1" applyBorder="1" applyAlignment="1">
      <alignment horizontal="justify" vertical="top" wrapText="1"/>
    </xf>
    <xf numFmtId="0" fontId="3" fillId="3" borderId="23" xfId="0" applyFont="1" applyFill="1" applyBorder="1" applyAlignment="1">
      <alignment horizontal="justify" vertical="top"/>
    </xf>
    <xf numFmtId="0" fontId="3" fillId="3" borderId="23" xfId="0" applyFont="1" applyFill="1" applyBorder="1" applyAlignment="1">
      <alignment horizontal="justify" vertical="top" wrapText="1"/>
    </xf>
    <xf numFmtId="0" fontId="3" fillId="3" borderId="24" xfId="0" applyFont="1" applyFill="1" applyBorder="1" applyAlignment="1">
      <alignment horizontal="justify" vertical="top"/>
    </xf>
    <xf numFmtId="0" fontId="3" fillId="0" borderId="27" xfId="0" applyFont="1" applyBorder="1" applyAlignment="1">
      <alignment vertical="top" wrapText="1"/>
    </xf>
    <xf numFmtId="0" fontId="3" fillId="3" borderId="26" xfId="0" applyFont="1" applyFill="1" applyBorder="1" applyAlignment="1">
      <alignment horizontal="center" vertical="center" wrapText="1"/>
    </xf>
    <xf numFmtId="9" fontId="3" fillId="0" borderId="11" xfId="0" applyNumberFormat="1" applyFont="1" applyBorder="1" applyAlignment="1">
      <alignment vertical="top"/>
    </xf>
    <xf numFmtId="9" fontId="3" fillId="0" borderId="14" xfId="0" applyNumberFormat="1" applyFont="1" applyBorder="1" applyAlignment="1">
      <alignment vertical="top"/>
    </xf>
    <xf numFmtId="9" fontId="4" fillId="3" borderId="27" xfId="0" applyNumberFormat="1" applyFont="1" applyFill="1" applyBorder="1" applyAlignment="1">
      <alignment vertical="top"/>
    </xf>
    <xf numFmtId="9" fontId="4" fillId="3" borderId="23" xfId="0" applyNumberFormat="1" applyFont="1" applyFill="1" applyBorder="1" applyAlignment="1">
      <alignment vertical="top" wrapText="1"/>
    </xf>
    <xf numFmtId="9" fontId="4" fillId="3" borderId="23" xfId="0" applyNumberFormat="1" applyFont="1" applyFill="1" applyBorder="1" applyAlignment="1">
      <alignment vertical="top"/>
    </xf>
    <xf numFmtId="9" fontId="4" fillId="3" borderId="28" xfId="0" applyNumberFormat="1" applyFont="1" applyFill="1" applyBorder="1" applyAlignment="1">
      <alignment vertical="top"/>
    </xf>
    <xf numFmtId="9" fontId="4" fillId="3" borderId="30" xfId="0" applyNumberFormat="1" applyFont="1" applyFill="1" applyBorder="1" applyAlignment="1">
      <alignment vertical="top"/>
    </xf>
    <xf numFmtId="9" fontId="4" fillId="3" borderId="24" xfId="0" applyNumberFormat="1" applyFont="1" applyFill="1" applyBorder="1" applyAlignment="1">
      <alignment vertical="top"/>
    </xf>
    <xf numFmtId="0" fontId="3" fillId="5" borderId="27" xfId="0" applyFont="1" applyFill="1" applyBorder="1" applyAlignment="1">
      <alignment horizontal="justify" vertical="top" wrapText="1"/>
    </xf>
    <xf numFmtId="0" fontId="3" fillId="5" borderId="23" xfId="0" applyFont="1" applyFill="1" applyBorder="1" applyAlignment="1">
      <alignment horizontal="justify" vertical="top"/>
    </xf>
    <xf numFmtId="0" fontId="3" fillId="5" borderId="23" xfId="0" applyFont="1" applyFill="1" applyBorder="1" applyAlignment="1">
      <alignment horizontal="justify" vertical="top" wrapText="1"/>
    </xf>
    <xf numFmtId="9" fontId="3" fillId="6" borderId="27" xfId="0" applyNumberFormat="1" applyFont="1" applyFill="1" applyBorder="1" applyAlignment="1">
      <alignment vertical="top"/>
    </xf>
    <xf numFmtId="9" fontId="3" fillId="6" borderId="23" xfId="0" applyNumberFormat="1" applyFont="1" applyFill="1" applyBorder="1" applyAlignment="1">
      <alignment vertical="top" wrapText="1"/>
    </xf>
    <xf numFmtId="9" fontId="3" fillId="6" borderId="23" xfId="0" applyNumberFormat="1" applyFont="1" applyFill="1" applyBorder="1" applyAlignment="1">
      <alignment vertical="top"/>
    </xf>
    <xf numFmtId="9" fontId="3" fillId="6" borderId="28" xfId="0" applyNumberFormat="1" applyFont="1" applyFill="1" applyBorder="1" applyAlignment="1">
      <alignment vertical="top"/>
    </xf>
    <xf numFmtId="9" fontId="3" fillId="6" borderId="30" xfId="0" applyNumberFormat="1" applyFont="1" applyFill="1" applyBorder="1" applyAlignment="1">
      <alignment vertical="top"/>
    </xf>
    <xf numFmtId="9" fontId="3" fillId="6" borderId="24" xfId="0" applyNumberFormat="1" applyFont="1" applyFill="1" applyBorder="1" applyAlignment="1">
      <alignment vertical="top"/>
    </xf>
    <xf numFmtId="9" fontId="15" fillId="5" borderId="27" xfId="0" applyNumberFormat="1" applyFont="1" applyFill="1" applyBorder="1" applyAlignment="1">
      <alignment vertical="top"/>
    </xf>
    <xf numFmtId="0" fontId="3" fillId="5" borderId="23" xfId="0" applyFont="1" applyFill="1" applyBorder="1" applyAlignment="1">
      <alignment horizontal="left" vertical="top" wrapText="1"/>
    </xf>
    <xf numFmtId="0" fontId="16" fillId="5" borderId="23" xfId="0" applyFont="1" applyFill="1" applyBorder="1" applyAlignment="1">
      <alignment horizontal="justify" vertical="top"/>
    </xf>
    <xf numFmtId="0" fontId="16" fillId="5" borderId="24" xfId="0" applyFont="1" applyFill="1" applyBorder="1" applyAlignment="1">
      <alignment horizontal="justify" vertical="top" wrapText="1"/>
    </xf>
    <xf numFmtId="0" fontId="7" fillId="5" borderId="27" xfId="0" applyFont="1" applyFill="1" applyBorder="1" applyAlignment="1">
      <alignment horizontal="justify" vertical="top" wrapText="1"/>
    </xf>
    <xf numFmtId="0" fontId="7" fillId="7" borderId="27" xfId="0" applyFont="1" applyFill="1" applyBorder="1" applyAlignment="1">
      <alignment horizontal="justify" vertical="top" wrapText="1"/>
    </xf>
    <xf numFmtId="0" fontId="3" fillId="7" borderId="23" xfId="0" applyFont="1" applyFill="1" applyBorder="1" applyAlignment="1">
      <alignment horizontal="justify" vertical="top" wrapText="1"/>
    </xf>
    <xf numFmtId="9" fontId="15" fillId="7" borderId="27" xfId="0" applyNumberFormat="1" applyFont="1" applyFill="1" applyBorder="1" applyAlignment="1">
      <alignment vertical="top"/>
    </xf>
    <xf numFmtId="9" fontId="7" fillId="5" borderId="27" xfId="0" applyNumberFormat="1" applyFont="1" applyFill="1" applyBorder="1" applyAlignment="1">
      <alignment vertical="top"/>
    </xf>
    <xf numFmtId="9" fontId="7" fillId="5" borderId="31" xfId="0" applyNumberFormat="1" applyFont="1" applyFill="1" applyBorder="1" applyAlignment="1">
      <alignment vertical="top"/>
    </xf>
    <xf numFmtId="9" fontId="15" fillId="7" borderId="31" xfId="0" applyNumberFormat="1" applyFont="1" applyFill="1" applyBorder="1" applyAlignment="1">
      <alignment vertical="top"/>
    </xf>
    <xf numFmtId="0" fontId="7" fillId="7" borderId="23" xfId="0" applyFont="1" applyFill="1" applyBorder="1" applyAlignment="1">
      <alignment horizontal="justify" vertical="top" wrapText="1"/>
    </xf>
    <xf numFmtId="0" fontId="17" fillId="7" borderId="23" xfId="0" applyFont="1" applyFill="1" applyBorder="1" applyAlignment="1">
      <alignment horizontal="justify" vertical="top" wrapText="1"/>
    </xf>
    <xf numFmtId="0" fontId="7" fillId="7" borderId="23" xfId="0" applyFont="1" applyFill="1" applyBorder="1" applyAlignment="1">
      <alignment horizontal="justify" vertical="top"/>
    </xf>
    <xf numFmtId="0" fontId="18" fillId="7" borderId="23" xfId="0" applyFont="1" applyFill="1" applyBorder="1" applyAlignment="1">
      <alignment horizontal="justify" vertical="top"/>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13" fillId="0" borderId="8" xfId="0" applyFont="1" applyBorder="1" applyAlignment="1">
      <alignment horizontal="center" vertical="top"/>
    </xf>
    <xf numFmtId="0" fontId="11" fillId="4" borderId="29" xfId="1" applyFont="1" applyFill="1" applyBorder="1" applyAlignment="1" applyProtection="1">
      <alignment horizontal="center" vertical="center" wrapText="1"/>
      <protection locked="0"/>
    </xf>
    <xf numFmtId="0" fontId="11" fillId="4" borderId="3" xfId="1" applyFont="1" applyFill="1" applyBorder="1" applyAlignment="1" applyProtection="1">
      <alignment horizontal="center" vertical="center" wrapText="1"/>
      <protection locked="0"/>
    </xf>
    <xf numFmtId="0" fontId="11" fillId="4" borderId="4" xfId="1" applyFont="1" applyFill="1" applyBorder="1" applyAlignment="1" applyProtection="1">
      <alignment horizontal="center" vertical="center" wrapText="1"/>
      <protection locked="0"/>
    </xf>
    <xf numFmtId="0" fontId="4" fillId="2"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4" fillId="2" borderId="25"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8" xfId="0" applyFont="1" applyBorder="1" applyAlignment="1">
      <alignment horizontal="center" vertical="center"/>
    </xf>
  </cellXfs>
  <cellStyles count="2">
    <cellStyle name="Normal" xfId="0" builtinId="0"/>
    <cellStyle name="Normal 2" xfId="1" xr:uid="{6CC690C4-EE5D-47EA-A10B-C2EC21589C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38832</xdr:colOff>
      <xdr:row>0</xdr:row>
      <xdr:rowOff>22043</xdr:rowOff>
    </xdr:from>
    <xdr:to>
      <xdr:col>3</xdr:col>
      <xdr:colOff>647700</xdr:colOff>
      <xdr:row>1</xdr:row>
      <xdr:rowOff>390524</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49" t="10714" r="3390" b="7352"/>
        <a:stretch/>
      </xdr:blipFill>
      <xdr:spPr>
        <a:xfrm>
          <a:off x="1077057" y="22043"/>
          <a:ext cx="1628043" cy="46373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0B4B5-F3BE-4742-8ADB-8970F3F910E6}">
  <dimension ref="A1:AB20"/>
  <sheetViews>
    <sheetView showGridLines="0" tabSelected="1" zoomScale="115" zoomScaleNormal="115" workbookViewId="0">
      <pane xSplit="4" ySplit="4" topLeftCell="E5" activePane="bottomRight" state="frozen"/>
      <selection pane="topRight" activeCell="E1" sqref="E1"/>
      <selection pane="bottomLeft" activeCell="A5" sqref="A5"/>
      <selection pane="bottomRight" activeCell="W6" sqref="W6"/>
    </sheetView>
  </sheetViews>
  <sheetFormatPr baseColWidth="10" defaultColWidth="11.42578125" defaultRowHeight="15" x14ac:dyDescent="0.3"/>
  <cols>
    <col min="1" max="1" width="2.7109375" style="1" bestFit="1" customWidth="1"/>
    <col min="2" max="2" width="15.28515625" style="1" hidden="1" customWidth="1"/>
    <col min="3" max="3" width="54.5703125" style="1" hidden="1" customWidth="1"/>
    <col min="4" max="4" width="21.7109375" style="1" hidden="1" customWidth="1"/>
    <col min="5" max="5" width="25" style="1" customWidth="1"/>
    <col min="6" max="6" width="11.7109375" style="1" hidden="1" customWidth="1"/>
    <col min="7" max="7" width="11" style="1" hidden="1" customWidth="1"/>
    <col min="8" max="8" width="17.42578125" style="1" customWidth="1"/>
    <col min="9" max="12" width="3.7109375" style="1" customWidth="1"/>
    <col min="13" max="13" width="10" style="1" customWidth="1"/>
    <col min="14" max="14" width="11" style="1" customWidth="1"/>
    <col min="15" max="15" width="1.42578125" style="1" customWidth="1"/>
    <col min="16" max="16" width="68.140625" style="1" customWidth="1"/>
    <col min="17" max="17" width="62.85546875" style="1" hidden="1" customWidth="1"/>
    <col min="18" max="21" width="5.7109375" style="1" customWidth="1"/>
    <col min="22" max="22" width="1.42578125" style="1" customWidth="1"/>
    <col min="23" max="23" width="2.7109375" style="1" bestFit="1" customWidth="1"/>
    <col min="24" max="90" width="1.7109375" style="1" customWidth="1"/>
    <col min="91" max="16384" width="11.42578125" style="1"/>
  </cols>
  <sheetData>
    <row r="1" spans="1:28" ht="7.5" customHeight="1" thickBot="1" x14ac:dyDescent="0.35"/>
    <row r="2" spans="1:28" ht="19.5" customHeight="1" thickBot="1" x14ac:dyDescent="0.35">
      <c r="B2" s="113" t="s">
        <v>0</v>
      </c>
      <c r="C2" s="113"/>
      <c r="D2" s="113"/>
      <c r="E2" s="113"/>
      <c r="F2" s="113"/>
      <c r="G2" s="113"/>
      <c r="H2" s="113"/>
      <c r="I2" s="113"/>
      <c r="J2" s="113"/>
      <c r="K2" s="113"/>
      <c r="L2" s="113"/>
      <c r="M2" s="113"/>
      <c r="N2" s="113"/>
      <c r="P2" s="56" t="s">
        <v>1</v>
      </c>
      <c r="Q2" s="56" t="s">
        <v>1</v>
      </c>
      <c r="R2" s="114" t="s">
        <v>2</v>
      </c>
      <c r="S2" s="115"/>
      <c r="T2" s="115"/>
      <c r="U2" s="116"/>
    </row>
    <row r="3" spans="1:28" s="2" customFormat="1" ht="18.75" customHeight="1" x14ac:dyDescent="0.3">
      <c r="A3" s="1"/>
      <c r="B3" s="117" t="s">
        <v>3</v>
      </c>
      <c r="C3" s="119" t="s">
        <v>4</v>
      </c>
      <c r="D3" s="121" t="s">
        <v>5</v>
      </c>
      <c r="E3" s="123" t="s">
        <v>6</v>
      </c>
      <c r="F3" s="119" t="s">
        <v>7</v>
      </c>
      <c r="G3" s="119"/>
      <c r="H3" s="119" t="s">
        <v>8</v>
      </c>
      <c r="I3" s="119" t="s">
        <v>9</v>
      </c>
      <c r="J3" s="119"/>
      <c r="K3" s="119"/>
      <c r="L3" s="119"/>
      <c r="M3" s="119" t="s">
        <v>10</v>
      </c>
      <c r="N3" s="125"/>
      <c r="O3" s="1"/>
      <c r="P3" s="126" t="s">
        <v>11</v>
      </c>
      <c r="Q3" s="126" t="s">
        <v>12</v>
      </c>
      <c r="R3" s="128" t="s">
        <v>13</v>
      </c>
      <c r="S3" s="128" t="s">
        <v>14</v>
      </c>
      <c r="T3" s="130" t="s">
        <v>15</v>
      </c>
      <c r="U3" s="111" t="s">
        <v>16</v>
      </c>
    </row>
    <row r="4" spans="1:28" s="2" customFormat="1" ht="26.25" thickBot="1" x14ac:dyDescent="0.35">
      <c r="A4" s="1"/>
      <c r="B4" s="118"/>
      <c r="C4" s="120"/>
      <c r="D4" s="122"/>
      <c r="E4" s="124"/>
      <c r="F4" s="8" t="s">
        <v>17</v>
      </c>
      <c r="G4" s="8" t="s">
        <v>18</v>
      </c>
      <c r="H4" s="120"/>
      <c r="I4" s="8" t="s">
        <v>19</v>
      </c>
      <c r="J4" s="8" t="s">
        <v>20</v>
      </c>
      <c r="K4" s="8" t="s">
        <v>21</v>
      </c>
      <c r="L4" s="8" t="s">
        <v>22</v>
      </c>
      <c r="M4" s="8" t="s">
        <v>23</v>
      </c>
      <c r="N4" s="6" t="s">
        <v>24</v>
      </c>
      <c r="O4" s="1"/>
      <c r="P4" s="127"/>
      <c r="Q4" s="127"/>
      <c r="R4" s="129"/>
      <c r="S4" s="129"/>
      <c r="T4" s="131"/>
      <c r="U4" s="112"/>
    </row>
    <row r="5" spans="1:28" ht="80.099999999999994" customHeight="1" x14ac:dyDescent="0.3">
      <c r="A5" s="54">
        <v>1</v>
      </c>
      <c r="B5" s="17" t="s">
        <v>26</v>
      </c>
      <c r="C5" s="18" t="s">
        <v>27</v>
      </c>
      <c r="D5" s="33" t="s">
        <v>28</v>
      </c>
      <c r="E5" s="36" t="s">
        <v>29</v>
      </c>
      <c r="F5" s="19" t="s">
        <v>30</v>
      </c>
      <c r="G5" s="20"/>
      <c r="H5" s="18" t="s">
        <v>31</v>
      </c>
      <c r="I5" s="20" t="s">
        <v>30</v>
      </c>
      <c r="J5" s="20" t="s">
        <v>30</v>
      </c>
      <c r="K5" s="20" t="s">
        <v>30</v>
      </c>
      <c r="L5" s="20" t="s">
        <v>30</v>
      </c>
      <c r="M5" s="28">
        <v>44563</v>
      </c>
      <c r="N5" s="29">
        <v>44925</v>
      </c>
      <c r="O5" s="3"/>
      <c r="P5" s="101" t="s">
        <v>103</v>
      </c>
      <c r="Q5" s="73" t="s">
        <v>32</v>
      </c>
      <c r="R5" s="90">
        <v>0.25</v>
      </c>
      <c r="S5" s="104">
        <v>0.5</v>
      </c>
      <c r="T5" s="103">
        <v>0.75</v>
      </c>
      <c r="U5" s="62"/>
      <c r="W5" s="57">
        <f>+A5</f>
        <v>1</v>
      </c>
      <c r="X5" s="58"/>
      <c r="Y5" s="58"/>
      <c r="Z5" s="58"/>
      <c r="AA5" s="58"/>
      <c r="AB5" s="58"/>
    </row>
    <row r="6" spans="1:28" ht="121.5" customHeight="1" x14ac:dyDescent="0.3">
      <c r="A6" s="54">
        <v>2</v>
      </c>
      <c r="B6" s="17" t="s">
        <v>34</v>
      </c>
      <c r="C6" s="18" t="s">
        <v>35</v>
      </c>
      <c r="D6" s="33" t="s">
        <v>36</v>
      </c>
      <c r="E6" s="36" t="s">
        <v>37</v>
      </c>
      <c r="F6" s="20" t="s">
        <v>30</v>
      </c>
      <c r="G6" s="20"/>
      <c r="H6" s="18" t="s">
        <v>38</v>
      </c>
      <c r="I6" s="20" t="s">
        <v>30</v>
      </c>
      <c r="J6" s="20" t="s">
        <v>30</v>
      </c>
      <c r="K6" s="20" t="s">
        <v>30</v>
      </c>
      <c r="L6" s="20" t="s">
        <v>30</v>
      </c>
      <c r="M6" s="28">
        <v>44593</v>
      </c>
      <c r="N6" s="29">
        <v>44925</v>
      </c>
      <c r="O6" s="3"/>
      <c r="P6" s="109" t="s">
        <v>101</v>
      </c>
      <c r="Q6" s="74" t="s">
        <v>39</v>
      </c>
      <c r="R6" s="91">
        <v>0.25</v>
      </c>
      <c r="S6" s="104">
        <v>0.5</v>
      </c>
      <c r="T6" s="103">
        <v>0.75</v>
      </c>
      <c r="U6" s="64"/>
      <c r="W6" s="57">
        <f t="shared" ref="W6:W16" si="0">+A6</f>
        <v>2</v>
      </c>
      <c r="X6" s="58"/>
      <c r="Y6" s="58"/>
      <c r="Z6" s="58"/>
      <c r="AA6" s="58"/>
      <c r="AB6" s="58"/>
    </row>
    <row r="7" spans="1:28" ht="80.099999999999994" customHeight="1" x14ac:dyDescent="0.3">
      <c r="A7" s="54">
        <v>3</v>
      </c>
      <c r="B7" s="17" t="s">
        <v>34</v>
      </c>
      <c r="C7" s="18" t="s">
        <v>35</v>
      </c>
      <c r="D7" s="33" t="s">
        <v>41</v>
      </c>
      <c r="E7" s="36" t="s">
        <v>42</v>
      </c>
      <c r="F7" s="19" t="s">
        <v>30</v>
      </c>
      <c r="G7" s="20"/>
      <c r="H7" s="18" t="s">
        <v>43</v>
      </c>
      <c r="I7" s="20" t="s">
        <v>30</v>
      </c>
      <c r="J7" s="20" t="s">
        <v>30</v>
      </c>
      <c r="K7" s="20" t="s">
        <v>30</v>
      </c>
      <c r="L7" s="20" t="s">
        <v>30</v>
      </c>
      <c r="M7" s="28">
        <v>44593</v>
      </c>
      <c r="N7" s="29">
        <v>44925</v>
      </c>
      <c r="O7" s="3"/>
      <c r="P7" s="110" t="s">
        <v>102</v>
      </c>
      <c r="Q7" s="74" t="s">
        <v>44</v>
      </c>
      <c r="R7" s="92">
        <v>0.25</v>
      </c>
      <c r="S7" s="104">
        <v>0.5</v>
      </c>
      <c r="T7" s="103">
        <v>0.75</v>
      </c>
      <c r="U7" s="64"/>
      <c r="W7" s="57">
        <f t="shared" si="0"/>
        <v>3</v>
      </c>
      <c r="X7" s="58"/>
      <c r="Y7" s="58"/>
      <c r="Z7" s="58"/>
      <c r="AA7" s="58"/>
      <c r="AB7" s="58"/>
    </row>
    <row r="8" spans="1:28" ht="80.099999999999994" customHeight="1" x14ac:dyDescent="0.3">
      <c r="A8" s="54">
        <v>4</v>
      </c>
      <c r="B8" s="17" t="s">
        <v>26</v>
      </c>
      <c r="C8" s="18" t="s">
        <v>27</v>
      </c>
      <c r="D8" s="33" t="s">
        <v>45</v>
      </c>
      <c r="E8" s="36" t="s">
        <v>46</v>
      </c>
      <c r="F8" s="20"/>
      <c r="G8" s="20" t="s">
        <v>30</v>
      </c>
      <c r="H8" s="18" t="s">
        <v>47</v>
      </c>
      <c r="I8" s="20"/>
      <c r="J8" s="20" t="s">
        <v>30</v>
      </c>
      <c r="K8" s="20"/>
      <c r="L8" s="20" t="s">
        <v>30</v>
      </c>
      <c r="M8" s="28">
        <v>44713</v>
      </c>
      <c r="N8" s="29">
        <v>44925</v>
      </c>
      <c r="O8" s="3"/>
      <c r="P8" s="107" t="s">
        <v>48</v>
      </c>
      <c r="Q8" s="75" t="s">
        <v>49</v>
      </c>
      <c r="R8" s="92">
        <v>0</v>
      </c>
      <c r="S8" s="104">
        <v>0.5</v>
      </c>
      <c r="T8" s="103">
        <v>0.66</v>
      </c>
      <c r="U8" s="64"/>
      <c r="W8" s="57">
        <f t="shared" si="0"/>
        <v>4</v>
      </c>
      <c r="X8" s="58"/>
      <c r="Y8" s="58"/>
      <c r="Z8" s="58"/>
      <c r="AA8" s="58"/>
      <c r="AB8" s="58"/>
    </row>
    <row r="9" spans="1:28" ht="80.099999999999994" customHeight="1" x14ac:dyDescent="0.3">
      <c r="A9" s="54">
        <v>5</v>
      </c>
      <c r="B9" s="17" t="s">
        <v>26</v>
      </c>
      <c r="C9" s="18" t="s">
        <v>27</v>
      </c>
      <c r="D9" s="33" t="s">
        <v>28</v>
      </c>
      <c r="E9" s="36" t="s">
        <v>51</v>
      </c>
      <c r="F9" s="20"/>
      <c r="G9" s="20" t="s">
        <v>30</v>
      </c>
      <c r="H9" s="18" t="s">
        <v>52</v>
      </c>
      <c r="I9" s="20"/>
      <c r="J9" s="20" t="s">
        <v>30</v>
      </c>
      <c r="K9" s="20"/>
      <c r="L9" s="20" t="s">
        <v>30</v>
      </c>
      <c r="M9" s="28">
        <v>44713</v>
      </c>
      <c r="N9" s="29">
        <v>44925</v>
      </c>
      <c r="O9" s="3"/>
      <c r="P9" s="107" t="s">
        <v>53</v>
      </c>
      <c r="Q9" s="75" t="s">
        <v>54</v>
      </c>
      <c r="R9" s="92">
        <v>0.25</v>
      </c>
      <c r="S9" s="104">
        <v>0.5</v>
      </c>
      <c r="T9" s="103">
        <v>0.75</v>
      </c>
      <c r="U9" s="64"/>
      <c r="W9" s="57">
        <f t="shared" si="0"/>
        <v>5</v>
      </c>
      <c r="X9" s="58"/>
      <c r="Y9" s="58"/>
      <c r="Z9" s="58"/>
      <c r="AA9" s="58"/>
      <c r="AB9" s="58"/>
    </row>
    <row r="10" spans="1:28" ht="80.099999999999994" customHeight="1" x14ac:dyDescent="0.3">
      <c r="A10" s="54">
        <v>6</v>
      </c>
      <c r="B10" s="17" t="s">
        <v>26</v>
      </c>
      <c r="C10" s="18" t="s">
        <v>55</v>
      </c>
      <c r="D10" s="33" t="s">
        <v>28</v>
      </c>
      <c r="E10" s="36" t="s">
        <v>56</v>
      </c>
      <c r="F10" s="20" t="s">
        <v>30</v>
      </c>
      <c r="G10" s="20"/>
      <c r="H10" s="18" t="s">
        <v>57</v>
      </c>
      <c r="I10" s="20"/>
      <c r="J10" s="20"/>
      <c r="K10" s="20"/>
      <c r="L10" s="20" t="s">
        <v>30</v>
      </c>
      <c r="M10" s="28">
        <v>44621</v>
      </c>
      <c r="N10" s="53">
        <v>44925</v>
      </c>
      <c r="O10" s="3"/>
      <c r="P10" s="107" t="s">
        <v>100</v>
      </c>
      <c r="Q10" s="74" t="s">
        <v>58</v>
      </c>
      <c r="R10" s="93">
        <v>0</v>
      </c>
      <c r="S10" s="104">
        <v>0</v>
      </c>
      <c r="T10" s="103">
        <v>1</v>
      </c>
      <c r="U10" s="64"/>
      <c r="W10" s="57">
        <f t="shared" si="0"/>
        <v>6</v>
      </c>
      <c r="X10" s="58"/>
      <c r="Y10" s="58"/>
      <c r="Z10" s="58"/>
      <c r="AA10" s="58"/>
      <c r="AB10" s="58"/>
    </row>
    <row r="11" spans="1:28" ht="133.5" customHeight="1" x14ac:dyDescent="0.3">
      <c r="A11" s="54">
        <v>7</v>
      </c>
      <c r="B11" s="21" t="s">
        <v>26</v>
      </c>
      <c r="C11" s="22" t="s">
        <v>27</v>
      </c>
      <c r="D11" s="34" t="s">
        <v>28</v>
      </c>
      <c r="E11" s="37" t="s">
        <v>60</v>
      </c>
      <c r="F11" s="23" t="s">
        <v>30</v>
      </c>
      <c r="G11" s="22"/>
      <c r="H11" s="39" t="s">
        <v>61</v>
      </c>
      <c r="I11" s="24"/>
      <c r="J11" s="24"/>
      <c r="K11" s="24"/>
      <c r="L11" s="23" t="s">
        <v>30</v>
      </c>
      <c r="M11" s="30">
        <v>44621</v>
      </c>
      <c r="N11" s="29">
        <v>44925</v>
      </c>
      <c r="O11" s="3"/>
      <c r="P11" s="108" t="s">
        <v>62</v>
      </c>
      <c r="Q11" s="73" t="s">
        <v>63</v>
      </c>
      <c r="R11" s="94">
        <v>0</v>
      </c>
      <c r="S11" s="104">
        <v>0</v>
      </c>
      <c r="T11" s="103">
        <v>0</v>
      </c>
      <c r="U11" s="64"/>
      <c r="W11" s="57">
        <f t="shared" si="0"/>
        <v>7</v>
      </c>
      <c r="X11" s="58"/>
      <c r="Y11" s="58"/>
      <c r="Z11" s="58"/>
      <c r="AA11" s="58"/>
      <c r="AB11" s="58"/>
    </row>
    <row r="12" spans="1:28" ht="80.099999999999994" customHeight="1" x14ac:dyDescent="0.3">
      <c r="A12" s="54">
        <v>8</v>
      </c>
      <c r="B12" s="21" t="s">
        <v>26</v>
      </c>
      <c r="C12" s="22" t="s">
        <v>27</v>
      </c>
      <c r="D12" s="34" t="s">
        <v>65</v>
      </c>
      <c r="E12" s="37" t="s">
        <v>66</v>
      </c>
      <c r="F12" s="23" t="s">
        <v>30</v>
      </c>
      <c r="G12" s="22"/>
      <c r="H12" s="40" t="s">
        <v>67</v>
      </c>
      <c r="I12" s="24"/>
      <c r="J12" s="24"/>
      <c r="K12" s="24"/>
      <c r="L12" s="23" t="s">
        <v>30</v>
      </c>
      <c r="M12" s="30">
        <v>44835</v>
      </c>
      <c r="N12" s="29">
        <v>44925</v>
      </c>
      <c r="O12" s="3"/>
      <c r="P12" s="101" t="s">
        <v>68</v>
      </c>
      <c r="Q12" s="73" t="s">
        <v>69</v>
      </c>
      <c r="R12" s="90">
        <v>0</v>
      </c>
      <c r="S12" s="104">
        <v>0</v>
      </c>
      <c r="T12" s="103">
        <v>0</v>
      </c>
      <c r="U12" s="64"/>
      <c r="W12" s="57">
        <f t="shared" si="0"/>
        <v>8</v>
      </c>
      <c r="X12" s="58"/>
      <c r="Y12" s="58"/>
      <c r="Z12" s="58"/>
      <c r="AA12" s="58"/>
      <c r="AB12" s="58"/>
    </row>
    <row r="13" spans="1:28" ht="80.099999999999994" customHeight="1" x14ac:dyDescent="0.3">
      <c r="A13" s="54">
        <v>9</v>
      </c>
      <c r="B13" s="17" t="s">
        <v>26</v>
      </c>
      <c r="C13" s="18" t="s">
        <v>27</v>
      </c>
      <c r="D13" s="33" t="s">
        <v>28</v>
      </c>
      <c r="E13" s="36" t="s">
        <v>70</v>
      </c>
      <c r="F13" s="20" t="s">
        <v>30</v>
      </c>
      <c r="G13" s="20"/>
      <c r="H13" s="18" t="s">
        <v>71</v>
      </c>
      <c r="I13" s="20"/>
      <c r="J13" s="20"/>
      <c r="K13" s="20"/>
      <c r="L13" s="20" t="s">
        <v>30</v>
      </c>
      <c r="M13" s="28">
        <v>44835</v>
      </c>
      <c r="N13" s="29">
        <v>44925</v>
      </c>
      <c r="O13" s="3"/>
      <c r="P13" s="102" t="s">
        <v>72</v>
      </c>
      <c r="Q13" s="75" t="s">
        <v>72</v>
      </c>
      <c r="R13" s="92">
        <v>0</v>
      </c>
      <c r="S13" s="104">
        <v>0</v>
      </c>
      <c r="T13" s="103">
        <v>0</v>
      </c>
      <c r="U13" s="64"/>
      <c r="W13" s="57">
        <f t="shared" si="0"/>
        <v>9</v>
      </c>
      <c r="X13" s="58"/>
      <c r="Y13" s="58"/>
      <c r="Z13" s="58"/>
      <c r="AA13" s="58"/>
      <c r="AB13" s="58"/>
    </row>
    <row r="14" spans="1:28" ht="80.099999999999994" customHeight="1" x14ac:dyDescent="0.3">
      <c r="A14" s="54">
        <v>10</v>
      </c>
      <c r="B14" s="17" t="s">
        <v>26</v>
      </c>
      <c r="C14" s="18" t="s">
        <v>27</v>
      </c>
      <c r="D14" s="33" t="s">
        <v>45</v>
      </c>
      <c r="E14" s="36" t="s">
        <v>73</v>
      </c>
      <c r="F14" s="20" t="s">
        <v>30</v>
      </c>
      <c r="G14" s="20"/>
      <c r="H14" s="18" t="s">
        <v>74</v>
      </c>
      <c r="I14" s="20"/>
      <c r="J14" s="20"/>
      <c r="K14" s="20"/>
      <c r="L14" s="20" t="s">
        <v>30</v>
      </c>
      <c r="M14" s="28">
        <v>44835</v>
      </c>
      <c r="N14" s="29">
        <v>44925</v>
      </c>
      <c r="O14" s="3"/>
      <c r="P14" s="102" t="s">
        <v>75</v>
      </c>
      <c r="Q14" s="75" t="s">
        <v>75</v>
      </c>
      <c r="R14" s="92">
        <v>0</v>
      </c>
      <c r="S14" s="104">
        <v>0</v>
      </c>
      <c r="T14" s="103">
        <v>0</v>
      </c>
      <c r="U14" s="64"/>
      <c r="W14" s="57">
        <f t="shared" si="0"/>
        <v>10</v>
      </c>
      <c r="X14" s="58"/>
      <c r="Y14" s="58"/>
      <c r="Z14" s="58"/>
      <c r="AA14" s="58"/>
      <c r="AB14" s="58"/>
    </row>
    <row r="15" spans="1:28" ht="90.75" customHeight="1" x14ac:dyDescent="0.3">
      <c r="A15" s="54">
        <v>11</v>
      </c>
      <c r="B15" s="17" t="s">
        <v>26</v>
      </c>
      <c r="C15" s="18" t="s">
        <v>27</v>
      </c>
      <c r="D15" s="33" t="s">
        <v>28</v>
      </c>
      <c r="E15" s="36" t="s">
        <v>76</v>
      </c>
      <c r="F15" s="20"/>
      <c r="G15" s="20" t="s">
        <v>30</v>
      </c>
      <c r="H15" s="18" t="s">
        <v>77</v>
      </c>
      <c r="I15" s="20"/>
      <c r="J15" s="20"/>
      <c r="K15" s="20" t="s">
        <v>30</v>
      </c>
      <c r="L15" s="20"/>
      <c r="M15" s="28">
        <v>44713</v>
      </c>
      <c r="N15" s="29">
        <v>44925</v>
      </c>
      <c r="O15" s="3"/>
      <c r="P15" s="107" t="s">
        <v>78</v>
      </c>
      <c r="Q15" s="74" t="s">
        <v>79</v>
      </c>
      <c r="R15" s="92">
        <v>0</v>
      </c>
      <c r="S15" s="104">
        <v>1</v>
      </c>
      <c r="T15" s="103">
        <v>1</v>
      </c>
      <c r="U15" s="64"/>
      <c r="W15" s="57">
        <f t="shared" si="0"/>
        <v>11</v>
      </c>
      <c r="X15" s="58"/>
      <c r="Y15" s="58"/>
      <c r="Z15" s="58"/>
      <c r="AA15" s="58"/>
      <c r="AB15" s="58"/>
    </row>
    <row r="16" spans="1:28" ht="67.5" customHeight="1" thickBot="1" x14ac:dyDescent="0.35">
      <c r="A16" s="54">
        <v>12</v>
      </c>
      <c r="B16" s="25" t="s">
        <v>26</v>
      </c>
      <c r="C16" s="26" t="s">
        <v>27</v>
      </c>
      <c r="D16" s="35" t="s">
        <v>28</v>
      </c>
      <c r="E16" s="38" t="s">
        <v>81</v>
      </c>
      <c r="F16" s="27"/>
      <c r="G16" s="27" t="s">
        <v>30</v>
      </c>
      <c r="H16" s="26" t="s">
        <v>82</v>
      </c>
      <c r="I16" s="27"/>
      <c r="J16" s="27"/>
      <c r="K16" s="27"/>
      <c r="L16" s="27" t="s">
        <v>30</v>
      </c>
      <c r="M16" s="31">
        <v>44713</v>
      </c>
      <c r="N16" s="32">
        <v>44925</v>
      </c>
      <c r="O16" s="3"/>
      <c r="P16" s="107" t="s">
        <v>83</v>
      </c>
      <c r="Q16" s="76" t="s">
        <v>84</v>
      </c>
      <c r="R16" s="95">
        <v>0</v>
      </c>
      <c r="S16" s="105">
        <v>0</v>
      </c>
      <c r="T16" s="106">
        <v>1</v>
      </c>
      <c r="U16" s="67"/>
      <c r="W16" s="57">
        <f t="shared" si="0"/>
        <v>12</v>
      </c>
      <c r="X16" s="58"/>
      <c r="Y16" s="58"/>
      <c r="Z16" s="58"/>
      <c r="AA16" s="58"/>
      <c r="AB16" s="58"/>
    </row>
    <row r="17" spans="1:28" ht="5.25" customHeight="1" x14ac:dyDescent="0.3">
      <c r="A17" s="55"/>
      <c r="E17" s="3"/>
      <c r="F17" s="3"/>
      <c r="G17" s="3"/>
      <c r="H17" s="3"/>
      <c r="I17" s="3"/>
      <c r="J17" s="3"/>
      <c r="K17" s="3"/>
      <c r="L17" s="3"/>
      <c r="M17" s="3"/>
      <c r="N17" s="3"/>
      <c r="O17" s="3"/>
      <c r="P17" s="68"/>
      <c r="Q17" s="68"/>
      <c r="R17" s="3"/>
      <c r="S17" s="3"/>
      <c r="T17" s="3"/>
      <c r="U17" s="3"/>
      <c r="W17" s="58"/>
      <c r="X17" s="58"/>
      <c r="Y17" s="58"/>
      <c r="Z17" s="58"/>
      <c r="AA17" s="58"/>
      <c r="AB17" s="58"/>
    </row>
    <row r="18" spans="1:28" x14ac:dyDescent="0.3">
      <c r="A18" s="55"/>
      <c r="B18" s="1" t="s">
        <v>85</v>
      </c>
      <c r="E18" s="3"/>
      <c r="F18" s="3"/>
      <c r="G18" s="3"/>
      <c r="H18" s="3"/>
      <c r="I18" s="3"/>
      <c r="J18" s="3"/>
      <c r="K18" s="3"/>
      <c r="L18" s="3"/>
      <c r="M18" s="3"/>
      <c r="N18" s="3"/>
      <c r="O18" s="3"/>
      <c r="P18" s="68"/>
      <c r="Q18" s="68"/>
      <c r="R18" s="3"/>
      <c r="S18" s="3"/>
      <c r="T18" s="3"/>
      <c r="U18" s="3"/>
    </row>
    <row r="19" spans="1:28" x14ac:dyDescent="0.3">
      <c r="A19" s="55"/>
      <c r="P19" s="59"/>
      <c r="Q19" s="59"/>
      <c r="R19" s="60"/>
      <c r="S19" s="60"/>
      <c r="T19" s="60"/>
      <c r="U19" s="60"/>
    </row>
    <row r="20" spans="1:28" x14ac:dyDescent="0.3">
      <c r="A20" s="55"/>
      <c r="P20" s="59"/>
      <c r="Q20" s="59"/>
      <c r="R20" s="60"/>
      <c r="S20" s="60"/>
      <c r="T20" s="60"/>
      <c r="U20" s="60"/>
    </row>
  </sheetData>
  <mergeCells count="16">
    <mergeCell ref="U3:U4"/>
    <mergeCell ref="B2:N2"/>
    <mergeCell ref="R2:U2"/>
    <mergeCell ref="B3:B4"/>
    <mergeCell ref="C3:C4"/>
    <mergeCell ref="D3:D4"/>
    <mergeCell ref="E3:E4"/>
    <mergeCell ref="F3:G3"/>
    <mergeCell ref="H3:H4"/>
    <mergeCell ref="I3:L3"/>
    <mergeCell ref="M3:N3"/>
    <mergeCell ref="P3:P4"/>
    <mergeCell ref="Q3:Q4"/>
    <mergeCell ref="R3:R4"/>
    <mergeCell ref="S3:S4"/>
    <mergeCell ref="T3:T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1469D-A2A9-480E-A2FA-E889F9A30A67}">
  <dimension ref="A1:AC20"/>
  <sheetViews>
    <sheetView showGridLines="0" zoomScale="115" zoomScaleNormal="115" workbookViewId="0">
      <pane xSplit="4" ySplit="4" topLeftCell="J7" activePane="bottomRight" state="frozen"/>
      <selection pane="topRight" activeCell="E1" sqref="E1"/>
      <selection pane="bottomLeft" activeCell="A5" sqref="A5"/>
      <selection pane="bottomRight" activeCell="AC9" sqref="AC9"/>
    </sheetView>
  </sheetViews>
  <sheetFormatPr baseColWidth="10" defaultColWidth="11.42578125" defaultRowHeight="15" x14ac:dyDescent="0.3"/>
  <cols>
    <col min="1" max="1" width="2.7109375" style="1" bestFit="1" customWidth="1"/>
    <col min="2" max="2" width="15.28515625" style="1" hidden="1" customWidth="1"/>
    <col min="3" max="3" width="54.5703125" style="1" hidden="1" customWidth="1"/>
    <col min="4" max="4" width="21.7109375" style="1" hidden="1" customWidth="1"/>
    <col min="5" max="5" width="25" style="1" customWidth="1"/>
    <col min="6" max="6" width="11.7109375" style="1" hidden="1" customWidth="1"/>
    <col min="7" max="7" width="11" style="1" hidden="1" customWidth="1"/>
    <col min="8" max="8" width="17.42578125" style="1" customWidth="1"/>
    <col min="9" max="12" width="3.7109375" style="1" customWidth="1"/>
    <col min="13" max="13" width="10" style="1" customWidth="1"/>
    <col min="14" max="14" width="11" style="1" customWidth="1"/>
    <col min="15" max="15" width="1.42578125" style="1" customWidth="1"/>
    <col min="16" max="16" width="68.140625" style="1" customWidth="1"/>
    <col min="17" max="17" width="62.85546875" style="1" hidden="1" customWidth="1"/>
    <col min="18" max="21" width="5.7109375" style="1" customWidth="1"/>
    <col min="22" max="22" width="1.42578125" style="1" customWidth="1"/>
    <col min="23" max="23" width="14" style="1" customWidth="1"/>
    <col min="24" max="24" width="2.7109375" style="1" bestFit="1" customWidth="1"/>
    <col min="25" max="91" width="1.7109375" style="1" customWidth="1"/>
    <col min="92" max="16384" width="11.42578125" style="1"/>
  </cols>
  <sheetData>
    <row r="1" spans="1:29" ht="7.5" customHeight="1" thickBot="1" x14ac:dyDescent="0.35"/>
    <row r="2" spans="1:29" ht="19.5" customHeight="1" thickBot="1" x14ac:dyDescent="0.35">
      <c r="B2" s="113" t="s">
        <v>0</v>
      </c>
      <c r="C2" s="113"/>
      <c r="D2" s="113"/>
      <c r="E2" s="113"/>
      <c r="F2" s="113"/>
      <c r="G2" s="113"/>
      <c r="H2" s="113"/>
      <c r="I2" s="113"/>
      <c r="J2" s="113"/>
      <c r="K2" s="113"/>
      <c r="L2" s="113"/>
      <c r="M2" s="113"/>
      <c r="N2" s="113"/>
      <c r="P2" s="56" t="s">
        <v>1</v>
      </c>
      <c r="Q2" s="56" t="s">
        <v>1</v>
      </c>
      <c r="R2" s="114" t="s">
        <v>2</v>
      </c>
      <c r="S2" s="115"/>
      <c r="T2" s="115"/>
      <c r="U2" s="116"/>
      <c r="W2" s="3"/>
    </row>
    <row r="3" spans="1:29" s="2" customFormat="1" ht="18.75" customHeight="1" thickBot="1" x14ac:dyDescent="0.35">
      <c r="A3" s="1"/>
      <c r="B3" s="117" t="s">
        <v>3</v>
      </c>
      <c r="C3" s="119" t="s">
        <v>4</v>
      </c>
      <c r="D3" s="121" t="s">
        <v>5</v>
      </c>
      <c r="E3" s="123" t="s">
        <v>6</v>
      </c>
      <c r="F3" s="119" t="s">
        <v>7</v>
      </c>
      <c r="G3" s="119"/>
      <c r="H3" s="119" t="s">
        <v>8</v>
      </c>
      <c r="I3" s="119" t="s">
        <v>9</v>
      </c>
      <c r="J3" s="119"/>
      <c r="K3" s="119"/>
      <c r="L3" s="119"/>
      <c r="M3" s="119" t="s">
        <v>10</v>
      </c>
      <c r="N3" s="125"/>
      <c r="O3" s="1"/>
      <c r="P3" s="126" t="s">
        <v>86</v>
      </c>
      <c r="Q3" s="126" t="s">
        <v>12</v>
      </c>
      <c r="R3" s="128" t="s">
        <v>13</v>
      </c>
      <c r="S3" s="130" t="s">
        <v>14</v>
      </c>
      <c r="T3" s="132" t="s">
        <v>15</v>
      </c>
      <c r="U3" s="111" t="s">
        <v>16</v>
      </c>
      <c r="W3" s="69"/>
    </row>
    <row r="4" spans="1:29" s="2" customFormat="1" ht="26.25" thickBot="1" x14ac:dyDescent="0.35">
      <c r="A4" s="1"/>
      <c r="B4" s="118"/>
      <c r="C4" s="120"/>
      <c r="D4" s="122"/>
      <c r="E4" s="124"/>
      <c r="F4" s="8" t="s">
        <v>17</v>
      </c>
      <c r="G4" s="8" t="s">
        <v>18</v>
      </c>
      <c r="H4" s="120"/>
      <c r="I4" s="8" t="s">
        <v>19</v>
      </c>
      <c r="J4" s="8" t="s">
        <v>20</v>
      </c>
      <c r="K4" s="8" t="s">
        <v>21</v>
      </c>
      <c r="L4" s="8" t="s">
        <v>22</v>
      </c>
      <c r="M4" s="8" t="s">
        <v>23</v>
      </c>
      <c r="N4" s="6" t="s">
        <v>24</v>
      </c>
      <c r="O4" s="1"/>
      <c r="P4" s="127"/>
      <c r="Q4" s="127"/>
      <c r="R4" s="129"/>
      <c r="S4" s="131"/>
      <c r="T4" s="133"/>
      <c r="U4" s="112"/>
      <c r="W4" s="78" t="s">
        <v>25</v>
      </c>
    </row>
    <row r="5" spans="1:29" ht="80.099999999999994" customHeight="1" x14ac:dyDescent="0.3">
      <c r="A5" s="54">
        <v>1</v>
      </c>
      <c r="B5" s="17" t="s">
        <v>26</v>
      </c>
      <c r="C5" s="18" t="s">
        <v>27</v>
      </c>
      <c r="D5" s="33" t="s">
        <v>28</v>
      </c>
      <c r="E5" s="36" t="s">
        <v>29</v>
      </c>
      <c r="F5" s="19" t="s">
        <v>30</v>
      </c>
      <c r="G5" s="20"/>
      <c r="H5" s="18" t="s">
        <v>31</v>
      </c>
      <c r="I5" s="20" t="s">
        <v>30</v>
      </c>
      <c r="J5" s="20" t="s">
        <v>30</v>
      </c>
      <c r="K5" s="20" t="s">
        <v>30</v>
      </c>
      <c r="L5" s="20" t="s">
        <v>30</v>
      </c>
      <c r="M5" s="28">
        <v>44563</v>
      </c>
      <c r="N5" s="29">
        <v>44925</v>
      </c>
      <c r="O5" s="3"/>
      <c r="P5" s="100" t="s">
        <v>87</v>
      </c>
      <c r="Q5" s="73" t="s">
        <v>32</v>
      </c>
      <c r="R5" s="90">
        <v>0.25</v>
      </c>
      <c r="S5" s="96">
        <v>0.5</v>
      </c>
      <c r="T5" s="61"/>
      <c r="U5" s="62"/>
      <c r="W5" s="77" t="s">
        <v>33</v>
      </c>
      <c r="X5" s="57">
        <f>+A5</f>
        <v>1</v>
      </c>
      <c r="Y5" s="58"/>
      <c r="Z5" s="58"/>
      <c r="AA5" s="58"/>
      <c r="AB5" s="58"/>
      <c r="AC5" s="58"/>
    </row>
    <row r="6" spans="1:29" ht="121.5" customHeight="1" x14ac:dyDescent="0.3">
      <c r="A6" s="54">
        <v>2</v>
      </c>
      <c r="B6" s="17" t="s">
        <v>34</v>
      </c>
      <c r="C6" s="18" t="s">
        <v>35</v>
      </c>
      <c r="D6" s="33" t="s">
        <v>36</v>
      </c>
      <c r="E6" s="36" t="s">
        <v>37</v>
      </c>
      <c r="F6" s="20" t="s">
        <v>30</v>
      </c>
      <c r="G6" s="20"/>
      <c r="H6" s="18" t="s">
        <v>38</v>
      </c>
      <c r="I6" s="20" t="s">
        <v>30</v>
      </c>
      <c r="J6" s="20" t="s">
        <v>30</v>
      </c>
      <c r="K6" s="20" t="s">
        <v>30</v>
      </c>
      <c r="L6" s="20" t="s">
        <v>30</v>
      </c>
      <c r="M6" s="28">
        <v>44593</v>
      </c>
      <c r="N6" s="29">
        <v>44925</v>
      </c>
      <c r="O6" s="3"/>
      <c r="P6" s="88" t="s">
        <v>88</v>
      </c>
      <c r="Q6" s="74" t="s">
        <v>39</v>
      </c>
      <c r="R6" s="91">
        <v>0.25</v>
      </c>
      <c r="S6" s="96">
        <v>0.5</v>
      </c>
      <c r="T6" s="63"/>
      <c r="U6" s="64"/>
      <c r="W6" s="70" t="s">
        <v>40</v>
      </c>
      <c r="X6" s="57">
        <f t="shared" ref="X6:X16" si="0">+A6</f>
        <v>2</v>
      </c>
      <c r="Y6" s="58"/>
      <c r="Z6" s="58"/>
      <c r="AA6" s="58"/>
      <c r="AB6" s="58"/>
      <c r="AC6" s="58"/>
    </row>
    <row r="7" spans="1:29" ht="80.099999999999994" customHeight="1" x14ac:dyDescent="0.3">
      <c r="A7" s="54">
        <v>3</v>
      </c>
      <c r="B7" s="17" t="s">
        <v>34</v>
      </c>
      <c r="C7" s="18" t="s">
        <v>35</v>
      </c>
      <c r="D7" s="33" t="s">
        <v>41</v>
      </c>
      <c r="E7" s="36" t="s">
        <v>42</v>
      </c>
      <c r="F7" s="19" t="s">
        <v>30</v>
      </c>
      <c r="G7" s="20"/>
      <c r="H7" s="18" t="s">
        <v>43</v>
      </c>
      <c r="I7" s="20" t="s">
        <v>30</v>
      </c>
      <c r="J7" s="20" t="s">
        <v>30</v>
      </c>
      <c r="K7" s="20" t="s">
        <v>30</v>
      </c>
      <c r="L7" s="20" t="s">
        <v>30</v>
      </c>
      <c r="M7" s="28">
        <v>44593</v>
      </c>
      <c r="N7" s="29">
        <v>44925</v>
      </c>
      <c r="O7" s="3"/>
      <c r="P7" s="88" t="s">
        <v>89</v>
      </c>
      <c r="Q7" s="74" t="s">
        <v>44</v>
      </c>
      <c r="R7" s="92">
        <v>0.25</v>
      </c>
      <c r="S7" s="96">
        <v>0.5</v>
      </c>
      <c r="T7" s="63"/>
      <c r="U7" s="64"/>
      <c r="W7" s="70" t="s">
        <v>40</v>
      </c>
      <c r="X7" s="57">
        <f t="shared" si="0"/>
        <v>3</v>
      </c>
      <c r="Y7" s="58"/>
      <c r="Z7" s="58"/>
      <c r="AA7" s="58"/>
      <c r="AB7" s="58"/>
      <c r="AC7" s="58"/>
    </row>
    <row r="8" spans="1:29" ht="80.099999999999994" customHeight="1" x14ac:dyDescent="0.3">
      <c r="A8" s="54">
        <v>4</v>
      </c>
      <c r="B8" s="17" t="s">
        <v>26</v>
      </c>
      <c r="C8" s="18" t="s">
        <v>27</v>
      </c>
      <c r="D8" s="33" t="s">
        <v>45</v>
      </c>
      <c r="E8" s="36" t="s">
        <v>46</v>
      </c>
      <c r="F8" s="20"/>
      <c r="G8" s="20" t="s">
        <v>30</v>
      </c>
      <c r="H8" s="18" t="s">
        <v>47</v>
      </c>
      <c r="I8" s="20"/>
      <c r="J8" s="20" t="s">
        <v>30</v>
      </c>
      <c r="K8" s="20"/>
      <c r="L8" s="20" t="s">
        <v>30</v>
      </c>
      <c r="M8" s="28">
        <v>44713</v>
      </c>
      <c r="N8" s="29">
        <v>44925</v>
      </c>
      <c r="O8" s="3"/>
      <c r="P8" s="89" t="s">
        <v>90</v>
      </c>
      <c r="Q8" s="75" t="s">
        <v>49</v>
      </c>
      <c r="R8" s="92">
        <v>0</v>
      </c>
      <c r="S8" s="96">
        <v>0.5</v>
      </c>
      <c r="T8" s="63"/>
      <c r="U8" s="64"/>
      <c r="W8" s="70" t="s">
        <v>50</v>
      </c>
      <c r="X8" s="57">
        <f t="shared" si="0"/>
        <v>4</v>
      </c>
      <c r="Y8" s="58"/>
      <c r="Z8" s="58"/>
      <c r="AA8" s="58"/>
      <c r="AB8" s="58"/>
      <c r="AC8" s="58"/>
    </row>
    <row r="9" spans="1:29" ht="80.099999999999994" customHeight="1" x14ac:dyDescent="0.3">
      <c r="A9" s="54">
        <v>5</v>
      </c>
      <c r="B9" s="17" t="s">
        <v>26</v>
      </c>
      <c r="C9" s="18" t="s">
        <v>27</v>
      </c>
      <c r="D9" s="33" t="s">
        <v>28</v>
      </c>
      <c r="E9" s="36" t="s">
        <v>51</v>
      </c>
      <c r="F9" s="20"/>
      <c r="G9" s="20" t="s">
        <v>30</v>
      </c>
      <c r="H9" s="18" t="s">
        <v>52</v>
      </c>
      <c r="I9" s="20"/>
      <c r="J9" s="20" t="s">
        <v>30</v>
      </c>
      <c r="K9" s="20"/>
      <c r="L9" s="20" t="s">
        <v>30</v>
      </c>
      <c r="M9" s="28">
        <v>44713</v>
      </c>
      <c r="N9" s="29">
        <v>44925</v>
      </c>
      <c r="O9" s="3"/>
      <c r="P9" s="89" t="s">
        <v>91</v>
      </c>
      <c r="Q9" s="75" t="s">
        <v>54</v>
      </c>
      <c r="R9" s="92">
        <v>0.25</v>
      </c>
      <c r="S9" s="96">
        <v>0.5</v>
      </c>
      <c r="T9" s="63"/>
      <c r="U9" s="64"/>
      <c r="W9" s="70" t="s">
        <v>50</v>
      </c>
      <c r="X9" s="57">
        <f t="shared" si="0"/>
        <v>5</v>
      </c>
      <c r="Y9" s="58"/>
      <c r="Z9" s="58"/>
      <c r="AA9" s="58"/>
      <c r="AB9" s="58"/>
      <c r="AC9" s="58"/>
    </row>
    <row r="10" spans="1:29" ht="80.099999999999994" customHeight="1" x14ac:dyDescent="0.3">
      <c r="A10" s="54">
        <v>6</v>
      </c>
      <c r="B10" s="17" t="s">
        <v>26</v>
      </c>
      <c r="C10" s="18" t="s">
        <v>55</v>
      </c>
      <c r="D10" s="33" t="s">
        <v>28</v>
      </c>
      <c r="E10" s="36" t="s">
        <v>56</v>
      </c>
      <c r="F10" s="20" t="s">
        <v>30</v>
      </c>
      <c r="G10" s="20"/>
      <c r="H10" s="18" t="s">
        <v>57</v>
      </c>
      <c r="I10" s="20"/>
      <c r="J10" s="20"/>
      <c r="K10" s="20"/>
      <c r="L10" s="20" t="s">
        <v>30</v>
      </c>
      <c r="M10" s="28">
        <v>44621</v>
      </c>
      <c r="N10" s="53">
        <v>44925</v>
      </c>
      <c r="O10" s="3"/>
      <c r="P10" s="97" t="s">
        <v>92</v>
      </c>
      <c r="Q10" s="74" t="s">
        <v>58</v>
      </c>
      <c r="R10" s="93">
        <v>0</v>
      </c>
      <c r="S10" s="96">
        <v>0</v>
      </c>
      <c r="T10" s="63"/>
      <c r="U10" s="64"/>
      <c r="W10" s="71" t="s">
        <v>59</v>
      </c>
      <c r="X10" s="57">
        <f t="shared" si="0"/>
        <v>6</v>
      </c>
      <c r="Y10" s="58"/>
      <c r="Z10" s="58"/>
      <c r="AA10" s="58"/>
      <c r="AB10" s="58"/>
      <c r="AC10" s="58"/>
    </row>
    <row r="11" spans="1:29" ht="133.5" customHeight="1" x14ac:dyDescent="0.3">
      <c r="A11" s="54">
        <v>7</v>
      </c>
      <c r="B11" s="21" t="s">
        <v>26</v>
      </c>
      <c r="C11" s="22" t="s">
        <v>27</v>
      </c>
      <c r="D11" s="34" t="s">
        <v>28</v>
      </c>
      <c r="E11" s="37" t="s">
        <v>60</v>
      </c>
      <c r="F11" s="23" t="s">
        <v>30</v>
      </c>
      <c r="G11" s="22"/>
      <c r="H11" s="39" t="s">
        <v>61</v>
      </c>
      <c r="I11" s="24"/>
      <c r="J11" s="24"/>
      <c r="K11" s="24"/>
      <c r="L11" s="23" t="s">
        <v>30</v>
      </c>
      <c r="M11" s="30">
        <v>44621</v>
      </c>
      <c r="N11" s="29">
        <v>44925</v>
      </c>
      <c r="O11" s="3"/>
      <c r="P11" s="89" t="s">
        <v>93</v>
      </c>
      <c r="Q11" s="73" t="s">
        <v>63</v>
      </c>
      <c r="R11" s="94">
        <v>0</v>
      </c>
      <c r="S11" s="96">
        <v>0</v>
      </c>
      <c r="T11" s="63"/>
      <c r="U11" s="64"/>
      <c r="W11" s="71" t="s">
        <v>64</v>
      </c>
      <c r="X11" s="57">
        <f t="shared" si="0"/>
        <v>7</v>
      </c>
      <c r="Y11" s="58"/>
      <c r="Z11" s="58"/>
      <c r="AA11" s="58"/>
      <c r="AB11" s="58"/>
      <c r="AC11" s="58"/>
    </row>
    <row r="12" spans="1:29" ht="80.099999999999994" customHeight="1" x14ac:dyDescent="0.3">
      <c r="A12" s="54">
        <v>8</v>
      </c>
      <c r="B12" s="21" t="s">
        <v>26</v>
      </c>
      <c r="C12" s="22" t="s">
        <v>27</v>
      </c>
      <c r="D12" s="34" t="s">
        <v>65</v>
      </c>
      <c r="E12" s="37" t="s">
        <v>66</v>
      </c>
      <c r="F12" s="23" t="s">
        <v>30</v>
      </c>
      <c r="G12" s="22"/>
      <c r="H12" s="40" t="s">
        <v>67</v>
      </c>
      <c r="I12" s="24"/>
      <c r="J12" s="24"/>
      <c r="K12" s="24"/>
      <c r="L12" s="23" t="s">
        <v>30</v>
      </c>
      <c r="M12" s="30">
        <v>44835</v>
      </c>
      <c r="N12" s="29">
        <v>44925</v>
      </c>
      <c r="O12" s="3"/>
      <c r="P12" s="87" t="s">
        <v>94</v>
      </c>
      <c r="Q12" s="73" t="s">
        <v>69</v>
      </c>
      <c r="R12" s="90">
        <v>0</v>
      </c>
      <c r="S12" s="96">
        <v>0</v>
      </c>
      <c r="T12" s="63"/>
      <c r="U12" s="64"/>
      <c r="W12" s="70" t="s">
        <v>33</v>
      </c>
      <c r="X12" s="57">
        <f t="shared" si="0"/>
        <v>8</v>
      </c>
      <c r="Y12" s="58"/>
      <c r="Z12" s="58"/>
      <c r="AA12" s="58"/>
      <c r="AB12" s="58"/>
      <c r="AC12" s="58"/>
    </row>
    <row r="13" spans="1:29" ht="80.099999999999994" customHeight="1" x14ac:dyDescent="0.3">
      <c r="A13" s="54">
        <v>9</v>
      </c>
      <c r="B13" s="17" t="s">
        <v>26</v>
      </c>
      <c r="C13" s="18" t="s">
        <v>27</v>
      </c>
      <c r="D13" s="33" t="s">
        <v>28</v>
      </c>
      <c r="E13" s="36" t="s">
        <v>70</v>
      </c>
      <c r="F13" s="20" t="s">
        <v>30</v>
      </c>
      <c r="G13" s="20"/>
      <c r="H13" s="18" t="s">
        <v>71</v>
      </c>
      <c r="I13" s="20"/>
      <c r="J13" s="20"/>
      <c r="K13" s="20"/>
      <c r="L13" s="20" t="s">
        <v>30</v>
      </c>
      <c r="M13" s="28">
        <v>44835</v>
      </c>
      <c r="N13" s="29">
        <v>44925</v>
      </c>
      <c r="O13" s="3"/>
      <c r="P13" s="89" t="s">
        <v>72</v>
      </c>
      <c r="Q13" s="75" t="s">
        <v>72</v>
      </c>
      <c r="R13" s="92">
        <v>0</v>
      </c>
      <c r="S13" s="96">
        <v>0</v>
      </c>
      <c r="T13" s="63"/>
      <c r="U13" s="64"/>
      <c r="W13" s="70" t="s">
        <v>50</v>
      </c>
      <c r="X13" s="57">
        <f t="shared" si="0"/>
        <v>9</v>
      </c>
      <c r="Y13" s="58"/>
      <c r="Z13" s="58"/>
      <c r="AA13" s="58"/>
      <c r="AB13" s="58"/>
      <c r="AC13" s="58"/>
    </row>
    <row r="14" spans="1:29" ht="80.099999999999994" customHeight="1" x14ac:dyDescent="0.3">
      <c r="A14" s="54">
        <v>10</v>
      </c>
      <c r="B14" s="17" t="s">
        <v>26</v>
      </c>
      <c r="C14" s="18" t="s">
        <v>27</v>
      </c>
      <c r="D14" s="33" t="s">
        <v>45</v>
      </c>
      <c r="E14" s="36" t="s">
        <v>73</v>
      </c>
      <c r="F14" s="20" t="s">
        <v>30</v>
      </c>
      <c r="G14" s="20"/>
      <c r="H14" s="18" t="s">
        <v>74</v>
      </c>
      <c r="I14" s="20"/>
      <c r="J14" s="20"/>
      <c r="K14" s="20"/>
      <c r="L14" s="20" t="s">
        <v>30</v>
      </c>
      <c r="M14" s="28">
        <v>44835</v>
      </c>
      <c r="N14" s="29">
        <v>44925</v>
      </c>
      <c r="O14" s="3"/>
      <c r="P14" s="89" t="s">
        <v>75</v>
      </c>
      <c r="Q14" s="75" t="s">
        <v>75</v>
      </c>
      <c r="R14" s="92">
        <v>0</v>
      </c>
      <c r="S14" s="96">
        <v>0</v>
      </c>
      <c r="T14" s="63"/>
      <c r="U14" s="64"/>
      <c r="W14" s="70" t="s">
        <v>50</v>
      </c>
      <c r="X14" s="57">
        <f t="shared" si="0"/>
        <v>10</v>
      </c>
      <c r="Y14" s="58"/>
      <c r="Z14" s="58"/>
      <c r="AA14" s="58"/>
      <c r="AB14" s="58"/>
      <c r="AC14" s="58"/>
    </row>
    <row r="15" spans="1:29" ht="90.75" customHeight="1" x14ac:dyDescent="0.3">
      <c r="A15" s="54">
        <v>11</v>
      </c>
      <c r="B15" s="17" t="s">
        <v>26</v>
      </c>
      <c r="C15" s="18" t="s">
        <v>27</v>
      </c>
      <c r="D15" s="33" t="s">
        <v>28</v>
      </c>
      <c r="E15" s="36" t="s">
        <v>76</v>
      </c>
      <c r="F15" s="20"/>
      <c r="G15" s="20" t="s">
        <v>30</v>
      </c>
      <c r="H15" s="18" t="s">
        <v>77</v>
      </c>
      <c r="I15" s="20"/>
      <c r="J15" s="20"/>
      <c r="K15" s="20" t="s">
        <v>30</v>
      </c>
      <c r="L15" s="20"/>
      <c r="M15" s="28">
        <v>44713</v>
      </c>
      <c r="N15" s="29">
        <v>44925</v>
      </c>
      <c r="O15" s="3"/>
      <c r="P15" s="98" t="s">
        <v>95</v>
      </c>
      <c r="Q15" s="74" t="s">
        <v>79</v>
      </c>
      <c r="R15" s="92">
        <v>0</v>
      </c>
      <c r="S15" s="96">
        <v>1</v>
      </c>
      <c r="T15" s="63"/>
      <c r="U15" s="64"/>
      <c r="W15" s="70" t="s">
        <v>80</v>
      </c>
      <c r="X15" s="57">
        <f t="shared" si="0"/>
        <v>11</v>
      </c>
      <c r="Y15" s="58"/>
      <c r="Z15" s="58"/>
      <c r="AA15" s="58"/>
      <c r="AB15" s="58"/>
      <c r="AC15" s="58"/>
    </row>
    <row r="16" spans="1:29" ht="67.5" customHeight="1" x14ac:dyDescent="0.3">
      <c r="A16" s="54">
        <v>12</v>
      </c>
      <c r="B16" s="25" t="s">
        <v>26</v>
      </c>
      <c r="C16" s="26" t="s">
        <v>27</v>
      </c>
      <c r="D16" s="35" t="s">
        <v>28</v>
      </c>
      <c r="E16" s="38" t="s">
        <v>81</v>
      </c>
      <c r="F16" s="27"/>
      <c r="G16" s="27" t="s">
        <v>30</v>
      </c>
      <c r="H16" s="26" t="s">
        <v>82</v>
      </c>
      <c r="I16" s="27"/>
      <c r="J16" s="27"/>
      <c r="K16" s="27"/>
      <c r="L16" s="27" t="s">
        <v>30</v>
      </c>
      <c r="M16" s="31">
        <v>44713</v>
      </c>
      <c r="N16" s="32">
        <v>44925</v>
      </c>
      <c r="O16" s="3"/>
      <c r="P16" s="99" t="s">
        <v>96</v>
      </c>
      <c r="Q16" s="76" t="s">
        <v>84</v>
      </c>
      <c r="R16" s="95">
        <v>0</v>
      </c>
      <c r="S16" s="96">
        <v>0</v>
      </c>
      <c r="T16" s="66"/>
      <c r="U16" s="67"/>
      <c r="W16" s="72" t="s">
        <v>80</v>
      </c>
      <c r="X16" s="57">
        <f t="shared" si="0"/>
        <v>12</v>
      </c>
      <c r="Y16" s="58"/>
      <c r="Z16" s="58"/>
      <c r="AA16" s="58"/>
      <c r="AB16" s="58"/>
      <c r="AC16" s="58"/>
    </row>
    <row r="17" spans="1:29" ht="5.25" customHeight="1" x14ac:dyDescent="0.3">
      <c r="A17" s="55"/>
      <c r="E17" s="3"/>
      <c r="F17" s="3"/>
      <c r="G17" s="3"/>
      <c r="H17" s="3"/>
      <c r="I17" s="3"/>
      <c r="J17" s="3"/>
      <c r="K17" s="3"/>
      <c r="L17" s="3"/>
      <c r="M17" s="3"/>
      <c r="N17" s="3"/>
      <c r="O17" s="3"/>
      <c r="P17" s="68"/>
      <c r="Q17" s="68"/>
      <c r="R17" s="3"/>
      <c r="S17" s="3"/>
      <c r="T17" s="3"/>
      <c r="U17" s="3"/>
      <c r="W17" s="3"/>
      <c r="X17" s="58"/>
      <c r="Y17" s="58"/>
      <c r="Z17" s="58"/>
      <c r="AA17" s="58"/>
      <c r="AB17" s="58"/>
      <c r="AC17" s="58"/>
    </row>
    <row r="18" spans="1:29" x14ac:dyDescent="0.3">
      <c r="A18" s="55"/>
      <c r="B18" s="1" t="s">
        <v>85</v>
      </c>
      <c r="E18" s="3"/>
      <c r="F18" s="3"/>
      <c r="G18" s="3"/>
      <c r="H18" s="3"/>
      <c r="I18" s="3"/>
      <c r="J18" s="3"/>
      <c r="K18" s="3"/>
      <c r="L18" s="3"/>
      <c r="M18" s="3"/>
      <c r="N18" s="3"/>
      <c r="O18" s="3"/>
      <c r="P18" s="68"/>
      <c r="Q18" s="68"/>
      <c r="R18" s="3"/>
      <c r="S18" s="3"/>
      <c r="T18" s="3"/>
      <c r="U18" s="3"/>
      <c r="W18" s="3"/>
    </row>
    <row r="19" spans="1:29" x14ac:dyDescent="0.3">
      <c r="A19" s="55"/>
      <c r="P19" s="59"/>
      <c r="Q19" s="59"/>
      <c r="R19" s="60"/>
      <c r="S19" s="60"/>
      <c r="T19" s="60"/>
      <c r="U19" s="60"/>
      <c r="W19" s="3"/>
    </row>
    <row r="20" spans="1:29" x14ac:dyDescent="0.3">
      <c r="A20" s="55"/>
      <c r="P20" s="59"/>
      <c r="Q20" s="59"/>
      <c r="R20" s="60"/>
      <c r="S20" s="60"/>
      <c r="T20" s="60"/>
      <c r="U20" s="60"/>
    </row>
  </sheetData>
  <sortState xmlns:xlrd2="http://schemas.microsoft.com/office/spreadsheetml/2017/richdata2" ref="W20:Y29">
    <sortCondition ref="W20:W29"/>
  </sortState>
  <mergeCells count="16">
    <mergeCell ref="B2:N2"/>
    <mergeCell ref="B3:B4"/>
    <mergeCell ref="C3:C4"/>
    <mergeCell ref="D3:D4"/>
    <mergeCell ref="E3:E4"/>
    <mergeCell ref="F3:G3"/>
    <mergeCell ref="H3:H4"/>
    <mergeCell ref="I3:L3"/>
    <mergeCell ref="M3:N3"/>
    <mergeCell ref="R2:U2"/>
    <mergeCell ref="P3:P4"/>
    <mergeCell ref="R3:R4"/>
    <mergeCell ref="S3:S4"/>
    <mergeCell ref="T3:T4"/>
    <mergeCell ref="U3:U4"/>
    <mergeCell ref="Q3:Q4"/>
  </mergeCells>
  <phoneticPr fontId="6"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101F0-4AFA-4478-975F-84734463356E}">
  <dimension ref="A1:AB20"/>
  <sheetViews>
    <sheetView showGridLines="0" zoomScale="115" zoomScaleNormal="115" workbookViewId="0">
      <pane xSplit="4" ySplit="4" topLeftCell="Q5" activePane="bottomRight" state="frozen"/>
      <selection pane="topRight" activeCell="E1" sqref="E1"/>
      <selection pane="bottomLeft" activeCell="A5" sqref="A5"/>
      <selection pane="bottomRight" activeCell="Q5" sqref="Q5"/>
    </sheetView>
  </sheetViews>
  <sheetFormatPr baseColWidth="10" defaultColWidth="11.42578125" defaultRowHeight="15" x14ac:dyDescent="0.3"/>
  <cols>
    <col min="1" max="1" width="2.7109375" style="1" bestFit="1" customWidth="1"/>
    <col min="2" max="2" width="15.28515625" style="1" hidden="1" customWidth="1"/>
    <col min="3" max="3" width="54.5703125" style="1" hidden="1" customWidth="1"/>
    <col min="4" max="4" width="21.7109375" style="1" hidden="1" customWidth="1"/>
    <col min="5" max="5" width="25" style="1" customWidth="1"/>
    <col min="6" max="6" width="11.7109375" style="1" hidden="1" customWidth="1"/>
    <col min="7" max="7" width="11" style="1" hidden="1" customWidth="1"/>
    <col min="8" max="8" width="17.42578125" style="1" customWidth="1"/>
    <col min="9" max="12" width="3.7109375" style="1" hidden="1" customWidth="1"/>
    <col min="13" max="13" width="10" style="1" hidden="1" customWidth="1"/>
    <col min="14" max="14" width="11" style="1" hidden="1" customWidth="1"/>
    <col min="15" max="15" width="1.42578125" style="1" customWidth="1"/>
    <col min="16" max="16" width="62.85546875" style="1" customWidth="1"/>
    <col min="17" max="20" width="5.7109375" style="1" customWidth="1"/>
    <col min="21" max="21" width="1.42578125" style="1" customWidth="1"/>
    <col min="22" max="22" width="14" style="1" customWidth="1"/>
    <col min="23" max="23" width="2.7109375" style="1" bestFit="1" customWidth="1"/>
    <col min="24" max="90" width="1.7109375" style="1" customWidth="1"/>
    <col min="91" max="16384" width="11.42578125" style="1"/>
  </cols>
  <sheetData>
    <row r="1" spans="1:28" ht="7.5" customHeight="1" thickBot="1" x14ac:dyDescent="0.35"/>
    <row r="2" spans="1:28" ht="19.5" customHeight="1" thickBot="1" x14ac:dyDescent="0.35">
      <c r="B2" s="113" t="s">
        <v>0</v>
      </c>
      <c r="C2" s="113"/>
      <c r="D2" s="113"/>
      <c r="E2" s="113"/>
      <c r="F2" s="113"/>
      <c r="G2" s="113"/>
      <c r="H2" s="113"/>
      <c r="I2" s="113"/>
      <c r="J2" s="113"/>
      <c r="K2" s="113"/>
      <c r="L2" s="113"/>
      <c r="M2" s="113"/>
      <c r="N2" s="113"/>
      <c r="P2" s="56" t="s">
        <v>1</v>
      </c>
      <c r="Q2" s="114" t="s">
        <v>2</v>
      </c>
      <c r="R2" s="115"/>
      <c r="S2" s="115"/>
      <c r="T2" s="116"/>
      <c r="V2" s="3"/>
    </row>
    <row r="3" spans="1:28" s="2" customFormat="1" ht="18.75" customHeight="1" thickBot="1" x14ac:dyDescent="0.35">
      <c r="A3" s="1"/>
      <c r="B3" s="117" t="s">
        <v>3</v>
      </c>
      <c r="C3" s="119" t="s">
        <v>4</v>
      </c>
      <c r="D3" s="121" t="s">
        <v>5</v>
      </c>
      <c r="E3" s="123" t="s">
        <v>6</v>
      </c>
      <c r="F3" s="119" t="s">
        <v>7</v>
      </c>
      <c r="G3" s="119"/>
      <c r="H3" s="119" t="s">
        <v>8</v>
      </c>
      <c r="I3" s="119" t="s">
        <v>9</v>
      </c>
      <c r="J3" s="119"/>
      <c r="K3" s="119"/>
      <c r="L3" s="119"/>
      <c r="M3" s="119" t="s">
        <v>10</v>
      </c>
      <c r="N3" s="125"/>
      <c r="O3" s="1"/>
      <c r="P3" s="126" t="s">
        <v>12</v>
      </c>
      <c r="Q3" s="134" t="s">
        <v>13</v>
      </c>
      <c r="R3" s="135" t="s">
        <v>14</v>
      </c>
      <c r="S3" s="132" t="s">
        <v>15</v>
      </c>
      <c r="T3" s="111" t="s">
        <v>16</v>
      </c>
      <c r="V3" s="69"/>
    </row>
    <row r="4" spans="1:28" s="2" customFormat="1" ht="26.25" thickBot="1" x14ac:dyDescent="0.35">
      <c r="A4" s="1"/>
      <c r="B4" s="118"/>
      <c r="C4" s="120"/>
      <c r="D4" s="122"/>
      <c r="E4" s="124"/>
      <c r="F4" s="8" t="s">
        <v>17</v>
      </c>
      <c r="G4" s="8" t="s">
        <v>18</v>
      </c>
      <c r="H4" s="120"/>
      <c r="I4" s="8" t="s">
        <v>19</v>
      </c>
      <c r="J4" s="8" t="s">
        <v>20</v>
      </c>
      <c r="K4" s="8" t="s">
        <v>21</v>
      </c>
      <c r="L4" s="8" t="s">
        <v>22</v>
      </c>
      <c r="M4" s="8" t="s">
        <v>23</v>
      </c>
      <c r="N4" s="6" t="s">
        <v>24</v>
      </c>
      <c r="O4" s="1"/>
      <c r="P4" s="127"/>
      <c r="Q4" s="127"/>
      <c r="R4" s="136"/>
      <c r="S4" s="133"/>
      <c r="T4" s="112"/>
      <c r="V4" s="78" t="s">
        <v>25</v>
      </c>
    </row>
    <row r="5" spans="1:28" ht="80.099999999999994" customHeight="1" x14ac:dyDescent="0.3">
      <c r="A5" s="54">
        <v>1</v>
      </c>
      <c r="B5" s="17" t="s">
        <v>26</v>
      </c>
      <c r="C5" s="18" t="s">
        <v>27</v>
      </c>
      <c r="D5" s="33" t="s">
        <v>28</v>
      </c>
      <c r="E5" s="36" t="s">
        <v>29</v>
      </c>
      <c r="F5" s="19" t="s">
        <v>30</v>
      </c>
      <c r="G5" s="20"/>
      <c r="H5" s="18" t="s">
        <v>31</v>
      </c>
      <c r="I5" s="20" t="s">
        <v>30</v>
      </c>
      <c r="J5" s="20" t="s">
        <v>30</v>
      </c>
      <c r="K5" s="20" t="s">
        <v>30</v>
      </c>
      <c r="L5" s="20" t="s">
        <v>30</v>
      </c>
      <c r="M5" s="28">
        <v>44563</v>
      </c>
      <c r="N5" s="29">
        <v>44925</v>
      </c>
      <c r="O5" s="3"/>
      <c r="P5" s="73" t="s">
        <v>97</v>
      </c>
      <c r="Q5" s="81">
        <v>0.25</v>
      </c>
      <c r="R5" s="79"/>
      <c r="S5" s="61"/>
      <c r="T5" s="62"/>
      <c r="V5" s="77" t="s">
        <v>33</v>
      </c>
      <c r="W5" s="57">
        <f>+A5</f>
        <v>1</v>
      </c>
      <c r="X5" s="58"/>
      <c r="Y5" s="58"/>
      <c r="Z5" s="58"/>
      <c r="AA5" s="58"/>
      <c r="AB5" s="58"/>
    </row>
    <row r="6" spans="1:28" ht="102" x14ac:dyDescent="0.3">
      <c r="A6" s="54">
        <v>2</v>
      </c>
      <c r="B6" s="17" t="s">
        <v>34</v>
      </c>
      <c r="C6" s="18" t="s">
        <v>35</v>
      </c>
      <c r="D6" s="33" t="s">
        <v>36</v>
      </c>
      <c r="E6" s="36" t="s">
        <v>37</v>
      </c>
      <c r="F6" s="20" t="s">
        <v>30</v>
      </c>
      <c r="G6" s="20"/>
      <c r="H6" s="18" t="s">
        <v>38</v>
      </c>
      <c r="I6" s="20" t="s">
        <v>30</v>
      </c>
      <c r="J6" s="20" t="s">
        <v>30</v>
      </c>
      <c r="K6" s="20" t="s">
        <v>30</v>
      </c>
      <c r="L6" s="20" t="s">
        <v>30</v>
      </c>
      <c r="M6" s="28">
        <v>44593</v>
      </c>
      <c r="N6" s="29">
        <v>44925</v>
      </c>
      <c r="O6" s="3"/>
      <c r="P6" s="74" t="s">
        <v>39</v>
      </c>
      <c r="Q6" s="82">
        <v>0.25</v>
      </c>
      <c r="R6" s="65"/>
      <c r="S6" s="63"/>
      <c r="T6" s="64"/>
      <c r="V6" s="70" t="s">
        <v>40</v>
      </c>
      <c r="W6" s="57">
        <f t="shared" ref="W6:W16" si="0">+A6</f>
        <v>2</v>
      </c>
      <c r="X6" s="58"/>
      <c r="Y6" s="58"/>
      <c r="Z6" s="58"/>
      <c r="AA6" s="58"/>
      <c r="AB6" s="58"/>
    </row>
    <row r="7" spans="1:28" ht="80.099999999999994" customHeight="1" x14ac:dyDescent="0.3">
      <c r="A7" s="54">
        <v>3</v>
      </c>
      <c r="B7" s="17" t="s">
        <v>34</v>
      </c>
      <c r="C7" s="18" t="s">
        <v>35</v>
      </c>
      <c r="D7" s="33" t="s">
        <v>41</v>
      </c>
      <c r="E7" s="36" t="s">
        <v>42</v>
      </c>
      <c r="F7" s="19" t="s">
        <v>30</v>
      </c>
      <c r="G7" s="20"/>
      <c r="H7" s="18" t="s">
        <v>43</v>
      </c>
      <c r="I7" s="20" t="s">
        <v>30</v>
      </c>
      <c r="J7" s="20" t="s">
        <v>30</v>
      </c>
      <c r="K7" s="20" t="s">
        <v>30</v>
      </c>
      <c r="L7" s="20" t="s">
        <v>30</v>
      </c>
      <c r="M7" s="28">
        <v>44593</v>
      </c>
      <c r="N7" s="29">
        <v>44925</v>
      </c>
      <c r="O7" s="3"/>
      <c r="P7" s="74" t="s">
        <v>44</v>
      </c>
      <c r="Q7" s="83">
        <v>0.25</v>
      </c>
      <c r="R7" s="65"/>
      <c r="S7" s="63"/>
      <c r="T7" s="64"/>
      <c r="V7" s="70" t="s">
        <v>40</v>
      </c>
      <c r="W7" s="57">
        <f t="shared" si="0"/>
        <v>3</v>
      </c>
      <c r="X7" s="58"/>
      <c r="Y7" s="58"/>
      <c r="Z7" s="58"/>
      <c r="AA7" s="58"/>
      <c r="AB7" s="58"/>
    </row>
    <row r="8" spans="1:28" ht="80.099999999999994" customHeight="1" x14ac:dyDescent="0.3">
      <c r="A8" s="54">
        <v>4</v>
      </c>
      <c r="B8" s="17" t="s">
        <v>26</v>
      </c>
      <c r="C8" s="18" t="s">
        <v>27</v>
      </c>
      <c r="D8" s="33" t="s">
        <v>45</v>
      </c>
      <c r="E8" s="36" t="s">
        <v>46</v>
      </c>
      <c r="F8" s="20"/>
      <c r="G8" s="20" t="s">
        <v>30</v>
      </c>
      <c r="H8" s="18" t="s">
        <v>47</v>
      </c>
      <c r="I8" s="20"/>
      <c r="J8" s="20" t="s">
        <v>30</v>
      </c>
      <c r="K8" s="20"/>
      <c r="L8" s="20" t="s">
        <v>30</v>
      </c>
      <c r="M8" s="28">
        <v>44713</v>
      </c>
      <c r="N8" s="29">
        <v>44925</v>
      </c>
      <c r="O8" s="3"/>
      <c r="P8" s="75" t="s">
        <v>49</v>
      </c>
      <c r="Q8" s="83">
        <v>0</v>
      </c>
      <c r="R8" s="65"/>
      <c r="S8" s="63"/>
      <c r="T8" s="64"/>
      <c r="V8" s="70" t="s">
        <v>50</v>
      </c>
      <c r="W8" s="57">
        <f t="shared" si="0"/>
        <v>4</v>
      </c>
      <c r="X8" s="58"/>
      <c r="Y8" s="58"/>
      <c r="Z8" s="58"/>
      <c r="AA8" s="58"/>
      <c r="AB8" s="58"/>
    </row>
    <row r="9" spans="1:28" ht="80.099999999999994" customHeight="1" x14ac:dyDescent="0.3">
      <c r="A9" s="54">
        <v>5</v>
      </c>
      <c r="B9" s="17" t="s">
        <v>26</v>
      </c>
      <c r="C9" s="18" t="s">
        <v>27</v>
      </c>
      <c r="D9" s="33" t="s">
        <v>28</v>
      </c>
      <c r="E9" s="36" t="s">
        <v>51</v>
      </c>
      <c r="F9" s="20"/>
      <c r="G9" s="20" t="s">
        <v>30</v>
      </c>
      <c r="H9" s="18" t="s">
        <v>52</v>
      </c>
      <c r="I9" s="20"/>
      <c r="J9" s="20" t="s">
        <v>30</v>
      </c>
      <c r="K9" s="20"/>
      <c r="L9" s="20" t="s">
        <v>30</v>
      </c>
      <c r="M9" s="28">
        <v>44713</v>
      </c>
      <c r="N9" s="29">
        <v>44925</v>
      </c>
      <c r="O9" s="3"/>
      <c r="P9" s="75" t="s">
        <v>54</v>
      </c>
      <c r="Q9" s="83">
        <v>0.25</v>
      </c>
      <c r="R9" s="65"/>
      <c r="S9" s="63"/>
      <c r="T9" s="64"/>
      <c r="V9" s="70" t="s">
        <v>50</v>
      </c>
      <c r="W9" s="57">
        <f t="shared" si="0"/>
        <v>5</v>
      </c>
      <c r="X9" s="58"/>
      <c r="Y9" s="58"/>
      <c r="Z9" s="58"/>
      <c r="AA9" s="58"/>
      <c r="AB9" s="58"/>
    </row>
    <row r="10" spans="1:28" ht="80.099999999999994" customHeight="1" x14ac:dyDescent="0.3">
      <c r="A10" s="54">
        <v>6</v>
      </c>
      <c r="B10" s="17" t="s">
        <v>26</v>
      </c>
      <c r="C10" s="18" t="s">
        <v>55</v>
      </c>
      <c r="D10" s="33" t="s">
        <v>28</v>
      </c>
      <c r="E10" s="36" t="s">
        <v>56</v>
      </c>
      <c r="F10" s="20" t="s">
        <v>30</v>
      </c>
      <c r="G10" s="20"/>
      <c r="H10" s="18" t="s">
        <v>57</v>
      </c>
      <c r="I10" s="20"/>
      <c r="J10" s="20"/>
      <c r="K10" s="20"/>
      <c r="L10" s="20" t="s">
        <v>30</v>
      </c>
      <c r="M10" s="28">
        <v>44621</v>
      </c>
      <c r="N10" s="53">
        <v>44925</v>
      </c>
      <c r="O10" s="3"/>
      <c r="P10" s="74" t="s">
        <v>58</v>
      </c>
      <c r="Q10" s="84">
        <v>0</v>
      </c>
      <c r="R10" s="65"/>
      <c r="S10" s="63"/>
      <c r="T10" s="64"/>
      <c r="V10" s="71" t="s">
        <v>59</v>
      </c>
      <c r="W10" s="57">
        <f t="shared" si="0"/>
        <v>6</v>
      </c>
      <c r="X10" s="58"/>
      <c r="Y10" s="58"/>
      <c r="Z10" s="58"/>
      <c r="AA10" s="58"/>
      <c r="AB10" s="58"/>
    </row>
    <row r="11" spans="1:28" ht="133.5" customHeight="1" x14ac:dyDescent="0.3">
      <c r="A11" s="54">
        <v>7</v>
      </c>
      <c r="B11" s="21" t="s">
        <v>26</v>
      </c>
      <c r="C11" s="22" t="s">
        <v>27</v>
      </c>
      <c r="D11" s="34" t="s">
        <v>28</v>
      </c>
      <c r="E11" s="37" t="s">
        <v>60</v>
      </c>
      <c r="F11" s="23" t="s">
        <v>30</v>
      </c>
      <c r="G11" s="22"/>
      <c r="H11" s="39" t="s">
        <v>61</v>
      </c>
      <c r="I11" s="24"/>
      <c r="J11" s="24"/>
      <c r="K11" s="24"/>
      <c r="L11" s="23" t="s">
        <v>30</v>
      </c>
      <c r="M11" s="30">
        <v>44621</v>
      </c>
      <c r="N11" s="29">
        <v>44925</v>
      </c>
      <c r="O11" s="3"/>
      <c r="P11" s="73" t="s">
        <v>63</v>
      </c>
      <c r="Q11" s="85">
        <v>0</v>
      </c>
      <c r="R11" s="65"/>
      <c r="S11" s="63"/>
      <c r="T11" s="64"/>
      <c r="V11" s="71" t="s">
        <v>64</v>
      </c>
      <c r="W11" s="57">
        <f t="shared" si="0"/>
        <v>7</v>
      </c>
      <c r="X11" s="58"/>
      <c r="Y11" s="58"/>
      <c r="Z11" s="58"/>
      <c r="AA11" s="58"/>
      <c r="AB11" s="58"/>
    </row>
    <row r="12" spans="1:28" ht="80.099999999999994" customHeight="1" x14ac:dyDescent="0.3">
      <c r="A12" s="54">
        <v>8</v>
      </c>
      <c r="B12" s="21" t="s">
        <v>26</v>
      </c>
      <c r="C12" s="22" t="s">
        <v>27</v>
      </c>
      <c r="D12" s="34" t="s">
        <v>65</v>
      </c>
      <c r="E12" s="37" t="s">
        <v>66</v>
      </c>
      <c r="F12" s="23" t="s">
        <v>30</v>
      </c>
      <c r="G12" s="22"/>
      <c r="H12" s="40" t="s">
        <v>67</v>
      </c>
      <c r="I12" s="24"/>
      <c r="J12" s="24"/>
      <c r="K12" s="24"/>
      <c r="L12" s="23" t="s">
        <v>30</v>
      </c>
      <c r="M12" s="30">
        <v>44835</v>
      </c>
      <c r="N12" s="29">
        <v>44925</v>
      </c>
      <c r="O12" s="3"/>
      <c r="P12" s="73" t="s">
        <v>98</v>
      </c>
      <c r="Q12" s="81">
        <v>0</v>
      </c>
      <c r="R12" s="65"/>
      <c r="S12" s="63"/>
      <c r="T12" s="64"/>
      <c r="V12" s="70" t="s">
        <v>33</v>
      </c>
      <c r="W12" s="57">
        <f t="shared" si="0"/>
        <v>8</v>
      </c>
      <c r="X12" s="58"/>
      <c r="Y12" s="58"/>
      <c r="Z12" s="58"/>
      <c r="AA12" s="58"/>
      <c r="AB12" s="58"/>
    </row>
    <row r="13" spans="1:28" ht="80.099999999999994" customHeight="1" x14ac:dyDescent="0.3">
      <c r="A13" s="54">
        <v>9</v>
      </c>
      <c r="B13" s="17" t="s">
        <v>26</v>
      </c>
      <c r="C13" s="18" t="s">
        <v>27</v>
      </c>
      <c r="D13" s="33" t="s">
        <v>28</v>
      </c>
      <c r="E13" s="36" t="s">
        <v>70</v>
      </c>
      <c r="F13" s="20" t="s">
        <v>30</v>
      </c>
      <c r="G13" s="20"/>
      <c r="H13" s="18" t="s">
        <v>71</v>
      </c>
      <c r="I13" s="20"/>
      <c r="J13" s="20"/>
      <c r="K13" s="20"/>
      <c r="L13" s="20" t="s">
        <v>30</v>
      </c>
      <c r="M13" s="28">
        <v>44835</v>
      </c>
      <c r="N13" s="29">
        <v>44925</v>
      </c>
      <c r="O13" s="3"/>
      <c r="P13" s="75" t="s">
        <v>72</v>
      </c>
      <c r="Q13" s="83">
        <v>0</v>
      </c>
      <c r="R13" s="65"/>
      <c r="S13" s="63"/>
      <c r="T13" s="64"/>
      <c r="V13" s="70" t="s">
        <v>50</v>
      </c>
      <c r="W13" s="57">
        <f t="shared" si="0"/>
        <v>9</v>
      </c>
      <c r="X13" s="58"/>
      <c r="Y13" s="58"/>
      <c r="Z13" s="58"/>
      <c r="AA13" s="58"/>
      <c r="AB13" s="58"/>
    </row>
    <row r="14" spans="1:28" ht="80.099999999999994" customHeight="1" x14ac:dyDescent="0.3">
      <c r="A14" s="54">
        <v>10</v>
      </c>
      <c r="B14" s="17" t="s">
        <v>26</v>
      </c>
      <c r="C14" s="18" t="s">
        <v>27</v>
      </c>
      <c r="D14" s="33" t="s">
        <v>45</v>
      </c>
      <c r="E14" s="36" t="s">
        <v>73</v>
      </c>
      <c r="F14" s="20" t="s">
        <v>30</v>
      </c>
      <c r="G14" s="20"/>
      <c r="H14" s="18" t="s">
        <v>74</v>
      </c>
      <c r="I14" s="20"/>
      <c r="J14" s="20"/>
      <c r="K14" s="20"/>
      <c r="L14" s="20" t="s">
        <v>30</v>
      </c>
      <c r="M14" s="28">
        <v>44835</v>
      </c>
      <c r="N14" s="29">
        <v>44925</v>
      </c>
      <c r="O14" s="3"/>
      <c r="P14" s="75" t="s">
        <v>75</v>
      </c>
      <c r="Q14" s="83">
        <v>0</v>
      </c>
      <c r="R14" s="65"/>
      <c r="S14" s="63"/>
      <c r="T14" s="64"/>
      <c r="V14" s="70" t="s">
        <v>50</v>
      </c>
      <c r="W14" s="57">
        <f t="shared" si="0"/>
        <v>10</v>
      </c>
      <c r="X14" s="58"/>
      <c r="Y14" s="58"/>
      <c r="Z14" s="58"/>
      <c r="AA14" s="58"/>
      <c r="AB14" s="58"/>
    </row>
    <row r="15" spans="1:28" ht="80.099999999999994" customHeight="1" x14ac:dyDescent="0.3">
      <c r="A15" s="54">
        <v>11</v>
      </c>
      <c r="B15" s="17" t="s">
        <v>26</v>
      </c>
      <c r="C15" s="18" t="s">
        <v>27</v>
      </c>
      <c r="D15" s="33" t="s">
        <v>28</v>
      </c>
      <c r="E15" s="36" t="s">
        <v>76</v>
      </c>
      <c r="F15" s="20"/>
      <c r="G15" s="20" t="s">
        <v>30</v>
      </c>
      <c r="H15" s="18" t="s">
        <v>77</v>
      </c>
      <c r="I15" s="20"/>
      <c r="J15" s="20"/>
      <c r="K15" s="20" t="s">
        <v>30</v>
      </c>
      <c r="L15" s="20"/>
      <c r="M15" s="28">
        <v>44713</v>
      </c>
      <c r="N15" s="29">
        <v>44925</v>
      </c>
      <c r="O15" s="3"/>
      <c r="P15" s="74" t="s">
        <v>79</v>
      </c>
      <c r="Q15" s="83">
        <v>0</v>
      </c>
      <c r="R15" s="65"/>
      <c r="S15" s="63"/>
      <c r="T15" s="64"/>
      <c r="V15" s="70" t="s">
        <v>80</v>
      </c>
      <c r="W15" s="57">
        <f t="shared" si="0"/>
        <v>11</v>
      </c>
      <c r="X15" s="58"/>
      <c r="Y15" s="58"/>
      <c r="Z15" s="58"/>
      <c r="AA15" s="58"/>
      <c r="AB15" s="58"/>
    </row>
    <row r="16" spans="1:28" ht="80.099999999999994" customHeight="1" thickBot="1" x14ac:dyDescent="0.35">
      <c r="A16" s="54">
        <v>12</v>
      </c>
      <c r="B16" s="25" t="s">
        <v>26</v>
      </c>
      <c r="C16" s="26" t="s">
        <v>27</v>
      </c>
      <c r="D16" s="35" t="s">
        <v>28</v>
      </c>
      <c r="E16" s="38" t="s">
        <v>81</v>
      </c>
      <c r="F16" s="27"/>
      <c r="G16" s="27" t="s">
        <v>30</v>
      </c>
      <c r="H16" s="26" t="s">
        <v>82</v>
      </c>
      <c r="I16" s="27"/>
      <c r="J16" s="27"/>
      <c r="K16" s="27"/>
      <c r="L16" s="27" t="s">
        <v>30</v>
      </c>
      <c r="M16" s="31">
        <v>44713</v>
      </c>
      <c r="N16" s="32">
        <v>44925</v>
      </c>
      <c r="O16" s="3"/>
      <c r="P16" s="76" t="s">
        <v>84</v>
      </c>
      <c r="Q16" s="86">
        <v>0</v>
      </c>
      <c r="R16" s="80"/>
      <c r="S16" s="66"/>
      <c r="T16" s="67"/>
      <c r="V16" s="72" t="s">
        <v>80</v>
      </c>
      <c r="W16" s="57">
        <f t="shared" si="0"/>
        <v>12</v>
      </c>
      <c r="X16" s="58"/>
      <c r="Y16" s="58"/>
      <c r="Z16" s="58"/>
      <c r="AA16" s="58"/>
      <c r="AB16" s="58"/>
    </row>
    <row r="17" spans="1:28" ht="5.25" customHeight="1" x14ac:dyDescent="0.3">
      <c r="A17" s="55"/>
      <c r="E17" s="3"/>
      <c r="F17" s="3"/>
      <c r="G17" s="3"/>
      <c r="H17" s="3"/>
      <c r="I17" s="3"/>
      <c r="J17" s="3"/>
      <c r="K17" s="3"/>
      <c r="L17" s="3"/>
      <c r="M17" s="3"/>
      <c r="N17" s="3"/>
      <c r="O17" s="3"/>
      <c r="P17" s="68"/>
      <c r="Q17" s="3"/>
      <c r="R17" s="3"/>
      <c r="S17" s="3"/>
      <c r="T17" s="3"/>
      <c r="V17" s="3"/>
      <c r="W17" s="58"/>
      <c r="X17" s="58"/>
      <c r="Y17" s="58"/>
      <c r="Z17" s="58"/>
      <c r="AA17" s="58"/>
      <c r="AB17" s="58"/>
    </row>
    <row r="18" spans="1:28" x14ac:dyDescent="0.3">
      <c r="A18" s="55"/>
      <c r="B18" s="1" t="s">
        <v>85</v>
      </c>
      <c r="E18" s="3"/>
      <c r="F18" s="3"/>
      <c r="G18" s="3"/>
      <c r="H18" s="3"/>
      <c r="I18" s="3"/>
      <c r="J18" s="3"/>
      <c r="K18" s="3"/>
      <c r="L18" s="3"/>
      <c r="M18" s="3"/>
      <c r="N18" s="3"/>
      <c r="O18" s="3"/>
      <c r="P18" s="68"/>
      <c r="Q18" s="3"/>
      <c r="R18" s="3"/>
      <c r="S18" s="3"/>
      <c r="T18" s="3"/>
      <c r="V18" s="3"/>
    </row>
    <row r="19" spans="1:28" x14ac:dyDescent="0.3">
      <c r="A19" s="55"/>
      <c r="P19" s="59"/>
      <c r="Q19" s="60"/>
      <c r="R19" s="60"/>
      <c r="S19" s="60"/>
      <c r="T19" s="60"/>
      <c r="V19" s="3"/>
    </row>
    <row r="20" spans="1:28" x14ac:dyDescent="0.3">
      <c r="A20" s="55"/>
      <c r="P20" s="59"/>
      <c r="Q20" s="60"/>
      <c r="R20" s="60"/>
      <c r="S20" s="60"/>
      <c r="T20" s="60"/>
    </row>
  </sheetData>
  <mergeCells count="15">
    <mergeCell ref="B2:N2"/>
    <mergeCell ref="Q2:T2"/>
    <mergeCell ref="B3:B4"/>
    <mergeCell ref="C3:C4"/>
    <mergeCell ref="D3:D4"/>
    <mergeCell ref="E3:E4"/>
    <mergeCell ref="F3:G3"/>
    <mergeCell ref="H3:H4"/>
    <mergeCell ref="I3:L3"/>
    <mergeCell ref="M3:N3"/>
    <mergeCell ref="P3:P4"/>
    <mergeCell ref="Q3:Q4"/>
    <mergeCell ref="R3:R4"/>
    <mergeCell ref="S3:S4"/>
    <mergeCell ref="T3:T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18"/>
  <sheetViews>
    <sheetView showGridLines="0" topLeftCell="A11" zoomScaleNormal="100" workbookViewId="0"/>
  </sheetViews>
  <sheetFormatPr baseColWidth="10" defaultColWidth="11.42578125" defaultRowHeight="15" x14ac:dyDescent="0.3"/>
  <cols>
    <col min="1" max="1" width="1.28515625" style="1" customWidth="1"/>
    <col min="2" max="2" width="2.7109375" style="1" bestFit="1" customWidth="1"/>
    <col min="3" max="3" width="15.28515625" style="1" customWidth="1"/>
    <col min="4" max="4" width="54.5703125" style="1" customWidth="1"/>
    <col min="5" max="5" width="17.5703125" style="1" customWidth="1"/>
    <col min="6" max="6" width="37" style="1" customWidth="1"/>
    <col min="7" max="7" width="14.28515625" style="1" customWidth="1"/>
    <col min="8" max="8" width="11" style="1" bestFit="1" customWidth="1"/>
    <col min="9" max="9" width="24.85546875" style="1" customWidth="1"/>
    <col min="10" max="13" width="3.7109375" style="1" customWidth="1"/>
    <col min="14" max="14" width="10" style="1" bestFit="1" customWidth="1"/>
    <col min="15" max="15" width="11" style="1" bestFit="1" customWidth="1"/>
    <col min="16" max="16" width="1.42578125" style="1" customWidth="1"/>
    <col min="17" max="88" width="1.7109375" style="1" customWidth="1"/>
    <col min="89" max="16384" width="11.42578125" style="1"/>
  </cols>
  <sheetData>
    <row r="1" spans="2:16" ht="7.5" customHeight="1" x14ac:dyDescent="0.3"/>
    <row r="2" spans="2:16" ht="38.25" customHeight="1" thickBot="1" x14ac:dyDescent="0.35">
      <c r="C2" s="137" t="s">
        <v>99</v>
      </c>
      <c r="D2" s="137"/>
      <c r="E2" s="137"/>
      <c r="F2" s="137"/>
      <c r="G2" s="137"/>
      <c r="H2" s="137"/>
      <c r="I2" s="137"/>
      <c r="J2" s="137"/>
      <c r="K2" s="137"/>
      <c r="L2" s="137"/>
      <c r="M2" s="137"/>
      <c r="N2" s="137"/>
      <c r="O2" s="137"/>
    </row>
    <row r="3" spans="2:16" s="2" customFormat="1" ht="18.75" customHeight="1" x14ac:dyDescent="0.3">
      <c r="B3" s="1"/>
      <c r="C3" s="123" t="s">
        <v>3</v>
      </c>
      <c r="D3" s="119" t="s">
        <v>4</v>
      </c>
      <c r="E3" s="119" t="s">
        <v>5</v>
      </c>
      <c r="F3" s="119" t="s">
        <v>6</v>
      </c>
      <c r="G3" s="119" t="s">
        <v>7</v>
      </c>
      <c r="H3" s="119"/>
      <c r="I3" s="119" t="s">
        <v>8</v>
      </c>
      <c r="J3" s="119" t="s">
        <v>9</v>
      </c>
      <c r="K3" s="119"/>
      <c r="L3" s="119"/>
      <c r="M3" s="119"/>
      <c r="N3" s="119" t="s">
        <v>10</v>
      </c>
      <c r="O3" s="125"/>
      <c r="P3" s="1"/>
    </row>
    <row r="4" spans="2:16" s="2" customFormat="1" ht="26.25" thickBot="1" x14ac:dyDescent="0.35">
      <c r="B4" s="1"/>
      <c r="C4" s="124"/>
      <c r="D4" s="120"/>
      <c r="E4" s="120"/>
      <c r="F4" s="120"/>
      <c r="G4" s="8" t="s">
        <v>17</v>
      </c>
      <c r="H4" s="8" t="s">
        <v>18</v>
      </c>
      <c r="I4" s="120"/>
      <c r="J4" s="8" t="s">
        <v>19</v>
      </c>
      <c r="K4" s="8" t="s">
        <v>20</v>
      </c>
      <c r="L4" s="8" t="s">
        <v>21</v>
      </c>
      <c r="M4" s="8" t="s">
        <v>22</v>
      </c>
      <c r="N4" s="8" t="s">
        <v>23</v>
      </c>
      <c r="O4" s="6" t="s">
        <v>24</v>
      </c>
      <c r="P4" s="1"/>
    </row>
    <row r="5" spans="2:16" ht="42" customHeight="1" x14ac:dyDescent="0.3">
      <c r="B5" s="41">
        <v>1</v>
      </c>
      <c r="C5" s="42" t="s">
        <v>26</v>
      </c>
      <c r="D5" s="43" t="s">
        <v>27</v>
      </c>
      <c r="E5" s="43" t="s">
        <v>28</v>
      </c>
      <c r="F5" s="43" t="s">
        <v>29</v>
      </c>
      <c r="G5" s="44" t="s">
        <v>30</v>
      </c>
      <c r="H5" s="45"/>
      <c r="I5" s="43" t="s">
        <v>31</v>
      </c>
      <c r="J5" s="45" t="s">
        <v>30</v>
      </c>
      <c r="K5" s="45" t="s">
        <v>30</v>
      </c>
      <c r="L5" s="45" t="s">
        <v>30</v>
      </c>
      <c r="M5" s="45" t="s">
        <v>30</v>
      </c>
      <c r="N5" s="45">
        <v>44563</v>
      </c>
      <c r="O5" s="46">
        <v>44925</v>
      </c>
      <c r="P5" s="3"/>
    </row>
    <row r="6" spans="2:16" ht="76.5" x14ac:dyDescent="0.3">
      <c r="B6" s="41">
        <v>2</v>
      </c>
      <c r="C6" s="47" t="s">
        <v>34</v>
      </c>
      <c r="D6" s="4" t="s">
        <v>35</v>
      </c>
      <c r="E6" s="4" t="s">
        <v>36</v>
      </c>
      <c r="F6" s="4" t="s">
        <v>37</v>
      </c>
      <c r="G6" s="7" t="s">
        <v>30</v>
      </c>
      <c r="H6" s="7"/>
      <c r="I6" s="4" t="s">
        <v>38</v>
      </c>
      <c r="J6" s="7" t="s">
        <v>30</v>
      </c>
      <c r="K6" s="7" t="s">
        <v>30</v>
      </c>
      <c r="L6" s="7" t="s">
        <v>30</v>
      </c>
      <c r="M6" s="7" t="s">
        <v>30</v>
      </c>
      <c r="N6" s="7">
        <v>44593</v>
      </c>
      <c r="O6" s="13">
        <v>44925</v>
      </c>
      <c r="P6" s="3"/>
    </row>
    <row r="7" spans="2:16" ht="63.75" x14ac:dyDescent="0.3">
      <c r="B7" s="41">
        <v>3</v>
      </c>
      <c r="C7" s="47" t="s">
        <v>34</v>
      </c>
      <c r="D7" s="4" t="s">
        <v>35</v>
      </c>
      <c r="E7" s="4" t="s">
        <v>41</v>
      </c>
      <c r="F7" s="4" t="s">
        <v>42</v>
      </c>
      <c r="G7" s="5" t="s">
        <v>30</v>
      </c>
      <c r="H7" s="7"/>
      <c r="I7" s="4" t="s">
        <v>43</v>
      </c>
      <c r="J7" s="7" t="s">
        <v>30</v>
      </c>
      <c r="K7" s="7" t="s">
        <v>30</v>
      </c>
      <c r="L7" s="7" t="s">
        <v>30</v>
      </c>
      <c r="M7" s="7" t="s">
        <v>30</v>
      </c>
      <c r="N7" s="7">
        <v>44593</v>
      </c>
      <c r="O7" s="13">
        <v>44925</v>
      </c>
      <c r="P7" s="3"/>
    </row>
    <row r="8" spans="2:16" ht="51" x14ac:dyDescent="0.3">
      <c r="B8" s="41">
        <v>4</v>
      </c>
      <c r="C8" s="47" t="s">
        <v>26</v>
      </c>
      <c r="D8" s="4" t="s">
        <v>27</v>
      </c>
      <c r="E8" s="4" t="s">
        <v>45</v>
      </c>
      <c r="F8" s="4" t="s">
        <v>46</v>
      </c>
      <c r="G8" s="7"/>
      <c r="H8" s="7" t="s">
        <v>30</v>
      </c>
      <c r="I8" s="4" t="s">
        <v>47</v>
      </c>
      <c r="J8" s="7"/>
      <c r="K8" s="7" t="s">
        <v>30</v>
      </c>
      <c r="L8" s="7"/>
      <c r="M8" s="7" t="s">
        <v>30</v>
      </c>
      <c r="N8" s="7">
        <v>44713</v>
      </c>
      <c r="O8" s="13">
        <v>44925</v>
      </c>
      <c r="P8" s="3"/>
    </row>
    <row r="9" spans="2:16" ht="38.25" x14ac:dyDescent="0.3">
      <c r="B9" s="41">
        <v>5</v>
      </c>
      <c r="C9" s="47" t="s">
        <v>26</v>
      </c>
      <c r="D9" s="4" t="s">
        <v>27</v>
      </c>
      <c r="E9" s="4" t="s">
        <v>28</v>
      </c>
      <c r="F9" s="4" t="s">
        <v>51</v>
      </c>
      <c r="G9" s="7"/>
      <c r="H9" s="7" t="s">
        <v>30</v>
      </c>
      <c r="I9" s="4" t="s">
        <v>52</v>
      </c>
      <c r="J9" s="7"/>
      <c r="K9" s="7" t="s">
        <v>30</v>
      </c>
      <c r="L9" s="7"/>
      <c r="M9" s="7" t="s">
        <v>30</v>
      </c>
      <c r="N9" s="7">
        <v>44713</v>
      </c>
      <c r="O9" s="13">
        <v>44925</v>
      </c>
      <c r="P9" s="3"/>
    </row>
    <row r="10" spans="2:16" ht="51" x14ac:dyDescent="0.3">
      <c r="B10" s="41">
        <v>6</v>
      </c>
      <c r="C10" s="47" t="s">
        <v>26</v>
      </c>
      <c r="D10" s="4" t="s">
        <v>55</v>
      </c>
      <c r="E10" s="4" t="s">
        <v>28</v>
      </c>
      <c r="F10" s="15" t="s">
        <v>56</v>
      </c>
      <c r="G10" s="7" t="s">
        <v>30</v>
      </c>
      <c r="H10" s="7"/>
      <c r="I10" s="4" t="s">
        <v>57</v>
      </c>
      <c r="J10" s="7"/>
      <c r="K10" s="7"/>
      <c r="L10" s="7"/>
      <c r="M10" s="7" t="s">
        <v>30</v>
      </c>
      <c r="N10" s="7">
        <v>44621</v>
      </c>
      <c r="O10" s="16">
        <v>44925</v>
      </c>
      <c r="P10" s="3"/>
    </row>
    <row r="11" spans="2:16" ht="38.25" x14ac:dyDescent="0.3">
      <c r="B11" s="41">
        <v>7</v>
      </c>
      <c r="C11" s="48" t="s">
        <v>26</v>
      </c>
      <c r="D11" s="9" t="s">
        <v>27</v>
      </c>
      <c r="E11" s="9" t="s">
        <v>28</v>
      </c>
      <c r="F11" s="9" t="s">
        <v>60</v>
      </c>
      <c r="G11" s="10" t="s">
        <v>30</v>
      </c>
      <c r="H11" s="9"/>
      <c r="I11" s="14" t="s">
        <v>61</v>
      </c>
      <c r="J11" s="12"/>
      <c r="K11" s="12"/>
      <c r="L11" s="12"/>
      <c r="M11" s="10" t="s">
        <v>30</v>
      </c>
      <c r="N11" s="12">
        <v>44621</v>
      </c>
      <c r="O11" s="13">
        <v>44925</v>
      </c>
      <c r="P11" s="3"/>
    </row>
    <row r="12" spans="2:16" ht="25.5" x14ac:dyDescent="0.3">
      <c r="B12" s="41">
        <v>8</v>
      </c>
      <c r="C12" s="48" t="s">
        <v>26</v>
      </c>
      <c r="D12" s="9" t="s">
        <v>27</v>
      </c>
      <c r="E12" s="9" t="s">
        <v>65</v>
      </c>
      <c r="F12" s="9" t="s">
        <v>66</v>
      </c>
      <c r="G12" s="10" t="s">
        <v>30</v>
      </c>
      <c r="H12" s="9"/>
      <c r="I12" s="11" t="s">
        <v>67</v>
      </c>
      <c r="J12" s="12"/>
      <c r="K12" s="12"/>
      <c r="L12" s="12"/>
      <c r="M12" s="10" t="s">
        <v>30</v>
      </c>
      <c r="N12" s="12">
        <v>44835</v>
      </c>
      <c r="O12" s="13">
        <v>44925</v>
      </c>
      <c r="P12" s="3"/>
    </row>
    <row r="13" spans="2:16" ht="38.25" x14ac:dyDescent="0.3">
      <c r="B13" s="41">
        <v>9</v>
      </c>
      <c r="C13" s="47" t="s">
        <v>26</v>
      </c>
      <c r="D13" s="4" t="s">
        <v>27</v>
      </c>
      <c r="E13" s="4" t="s">
        <v>28</v>
      </c>
      <c r="F13" s="4" t="s">
        <v>70</v>
      </c>
      <c r="G13" s="7" t="s">
        <v>30</v>
      </c>
      <c r="H13" s="7"/>
      <c r="I13" s="4" t="s">
        <v>71</v>
      </c>
      <c r="J13" s="7"/>
      <c r="K13" s="7"/>
      <c r="L13" s="7"/>
      <c r="M13" s="7" t="s">
        <v>30</v>
      </c>
      <c r="N13" s="7">
        <v>44835</v>
      </c>
      <c r="O13" s="13">
        <v>44925</v>
      </c>
      <c r="P13" s="3"/>
    </row>
    <row r="14" spans="2:16" ht="38.25" x14ac:dyDescent="0.3">
      <c r="B14" s="41">
        <v>10</v>
      </c>
      <c r="C14" s="47" t="s">
        <v>26</v>
      </c>
      <c r="D14" s="4" t="s">
        <v>27</v>
      </c>
      <c r="E14" s="4" t="s">
        <v>45</v>
      </c>
      <c r="F14" s="4" t="s">
        <v>73</v>
      </c>
      <c r="G14" s="7" t="s">
        <v>30</v>
      </c>
      <c r="H14" s="7"/>
      <c r="I14" s="4" t="s">
        <v>74</v>
      </c>
      <c r="J14" s="7"/>
      <c r="K14" s="7"/>
      <c r="L14" s="7"/>
      <c r="M14" s="7" t="s">
        <v>30</v>
      </c>
      <c r="N14" s="7">
        <v>44835</v>
      </c>
      <c r="O14" s="13">
        <v>44925</v>
      </c>
      <c r="P14" s="3"/>
    </row>
    <row r="15" spans="2:16" ht="25.5" x14ac:dyDescent="0.3">
      <c r="B15" s="41">
        <v>11</v>
      </c>
      <c r="C15" s="47" t="s">
        <v>26</v>
      </c>
      <c r="D15" s="4" t="s">
        <v>27</v>
      </c>
      <c r="E15" s="4" t="s">
        <v>28</v>
      </c>
      <c r="F15" s="4" t="s">
        <v>76</v>
      </c>
      <c r="G15" s="7"/>
      <c r="H15" s="7" t="s">
        <v>30</v>
      </c>
      <c r="I15" s="4" t="s">
        <v>77</v>
      </c>
      <c r="J15" s="7"/>
      <c r="K15" s="7"/>
      <c r="L15" s="7" t="s">
        <v>30</v>
      </c>
      <c r="M15" s="7"/>
      <c r="N15" s="7">
        <v>44713</v>
      </c>
      <c r="O15" s="13">
        <v>44925</v>
      </c>
      <c r="P15" s="3"/>
    </row>
    <row r="16" spans="2:16" ht="51.75" thickBot="1" x14ac:dyDescent="0.35">
      <c r="B16" s="41">
        <v>12</v>
      </c>
      <c r="C16" s="49" t="s">
        <v>26</v>
      </c>
      <c r="D16" s="50" t="s">
        <v>27</v>
      </c>
      <c r="E16" s="50" t="s">
        <v>28</v>
      </c>
      <c r="F16" s="50" t="s">
        <v>81</v>
      </c>
      <c r="G16" s="51"/>
      <c r="H16" s="51" t="s">
        <v>30</v>
      </c>
      <c r="I16" s="50" t="s">
        <v>82</v>
      </c>
      <c r="J16" s="51"/>
      <c r="K16" s="51"/>
      <c r="L16" s="51"/>
      <c r="M16" s="51" t="s">
        <v>30</v>
      </c>
      <c r="N16" s="51">
        <v>44713</v>
      </c>
      <c r="O16" s="52">
        <v>44925</v>
      </c>
      <c r="P16" s="3"/>
    </row>
    <row r="17" spans="3:3" ht="5.25" customHeight="1" x14ac:dyDescent="0.3"/>
    <row r="18" spans="3:3" x14ac:dyDescent="0.3">
      <c r="C18" s="1" t="s">
        <v>85</v>
      </c>
    </row>
  </sheetData>
  <mergeCells count="9">
    <mergeCell ref="C2:O2"/>
    <mergeCell ref="C3:C4"/>
    <mergeCell ref="D3:D4"/>
    <mergeCell ref="E3:E4"/>
    <mergeCell ref="F3:F4"/>
    <mergeCell ref="G3:H3"/>
    <mergeCell ref="I3:I4"/>
    <mergeCell ref="J3:M3"/>
    <mergeCell ref="N3:O3"/>
  </mergeCells>
  <phoneticPr fontId="6" type="noConversion"/>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37E460F7591BA49A1FFEA6B6B1B6EB4" ma:contentTypeVersion="11" ma:contentTypeDescription="Create a new document." ma:contentTypeScope="" ma:versionID="ffd6dc71fe0a8b7f1b8fdc9c9583412d">
  <xsd:schema xmlns:xsd="http://www.w3.org/2001/XMLSchema" xmlns:xs="http://www.w3.org/2001/XMLSchema" xmlns:p="http://schemas.microsoft.com/office/2006/metadata/properties" xmlns:ns3="3a0e2bac-7674-4840-a22e-43f7a33500a5" xmlns:ns4="5321b94e-27a5-45c2-b8df-5a0da6401cbd" targetNamespace="http://schemas.microsoft.com/office/2006/metadata/properties" ma:root="true" ma:fieldsID="106b792732c7b3fbcfff8827d1d2dba8" ns3:_="" ns4:_="">
    <xsd:import namespace="3a0e2bac-7674-4840-a22e-43f7a33500a5"/>
    <xsd:import namespace="5321b94e-27a5-45c2-b8df-5a0da6401cb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0e2bac-7674-4840-a22e-43f7a33500a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21b94e-27a5-45c2-b8df-5a0da6401cb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99B164-51F1-45EF-ADE5-DB7B7FBF09C3}">
  <ds:schemaRefs>
    <ds:schemaRef ds:uri="http://schemas.microsoft.com/sharepoint/v3/contenttype/forms"/>
  </ds:schemaRefs>
</ds:datastoreItem>
</file>

<file path=customXml/itemProps2.xml><?xml version="1.0" encoding="utf-8"?>
<ds:datastoreItem xmlns:ds="http://schemas.openxmlformats.org/officeDocument/2006/customXml" ds:itemID="{F6B1E049-9D41-4C1E-8585-8F12FE570C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0e2bac-7674-4840-a22e-43f7a33500a5"/>
    <ds:schemaRef ds:uri="5321b94e-27a5-45c2-b8df-5a0da6401c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684660-C2A4-484C-8824-2F33348E202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3er. Trimestre 2022</vt:lpstr>
      <vt:lpstr>2do. Trimestre 2022</vt:lpstr>
      <vt:lpstr>1er. Trimestre 2022</vt:lpstr>
      <vt:lpstr>PPC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ANTONIO CARO QUITO</dc:creator>
  <cp:keywords/>
  <dc:description/>
  <cp:lastModifiedBy>RAFAEL ANTONIO CARO QUITO</cp:lastModifiedBy>
  <cp:revision/>
  <dcterms:created xsi:type="dcterms:W3CDTF">2020-09-09T23:57:45Z</dcterms:created>
  <dcterms:modified xsi:type="dcterms:W3CDTF">2022-10-10T14:41:22Z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0x010100837E460F7591BA49A1FFEA6B6B1B6EB4</vt:lpwstr>
  </property>
</Properties>
</file>